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45" windowHeight="6330" firstSheet="1" activeTab="1"/>
  </bookViews>
  <sheets>
    <sheet name="11111111111111" sheetId="1" state="veryHidden" r:id="rId1"/>
    <sheet name="Sheet1" sheetId="2" r:id="rId2"/>
  </sheets>
  <definedNames/>
  <calcPr fullCalcOnLoad="1"/>
</workbook>
</file>

<file path=xl/sharedStrings.xml><?xml version="1.0" encoding="utf-8"?>
<sst xmlns="http://schemas.openxmlformats.org/spreadsheetml/2006/main" count="243" uniqueCount="225">
  <si>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</si>
  <si>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</si>
  <si>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</si>
  <si>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</si>
  <si>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</si>
  <si>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</si>
  <si>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</si>
  <si>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</si>
  <si>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</si>
  <si>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</si>
  <si>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</si>
  <si>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</si>
  <si>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</si>
  <si>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</si>
  <si>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</si>
  <si>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</si>
  <si>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单位名称：</t>
  </si>
  <si>
    <t>序号</t>
  </si>
  <si>
    <t>单位比例</t>
  </si>
  <si>
    <t>个人比例</t>
  </si>
  <si>
    <t>月汇缴额</t>
  </si>
  <si>
    <t>月工资额</t>
  </si>
  <si>
    <r>
      <t>单位帐号：</t>
    </r>
    <r>
      <rPr>
        <sz val="12"/>
        <rFont val="Times New Roman"/>
        <family val="1"/>
      </rPr>
      <t xml:space="preserve">                                   </t>
    </r>
    <r>
      <rPr>
        <sz val="12"/>
        <rFont val="宋体"/>
        <family val="0"/>
      </rPr>
      <t>联系人：</t>
    </r>
    <r>
      <rPr>
        <sz val="12"/>
        <rFont val="Times New Roman"/>
        <family val="1"/>
      </rPr>
      <t xml:space="preserve">                                      </t>
    </r>
    <r>
      <rPr>
        <sz val="12"/>
        <rFont val="宋体"/>
        <family val="0"/>
      </rPr>
      <t>联系电话：</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</si>
  <si>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姓</t>
    </r>
    <r>
      <rPr>
        <sz val="12"/>
        <rFont val="Times New Roman"/>
        <family val="1"/>
      </rPr>
      <t xml:space="preserve">    </t>
    </r>
    <r>
      <rPr>
        <sz val="12"/>
        <rFont val="宋体"/>
        <family val="0"/>
      </rPr>
      <t>名</t>
    </r>
  </si>
  <si>
    <r>
      <t>身</t>
    </r>
    <r>
      <rPr>
        <sz val="12"/>
        <rFont val="Times New Roman"/>
        <family val="1"/>
      </rPr>
      <t xml:space="preserve">    </t>
    </r>
    <r>
      <rPr>
        <sz val="12"/>
        <rFont val="宋体"/>
        <family val="0"/>
      </rPr>
      <t>份</t>
    </r>
    <r>
      <rPr>
        <sz val="12"/>
        <rFont val="Times New Roman"/>
        <family val="1"/>
      </rPr>
      <t xml:space="preserve">    </t>
    </r>
    <r>
      <rPr>
        <sz val="12"/>
        <rFont val="宋体"/>
        <family val="0"/>
      </rPr>
      <t>证</t>
    </r>
    <r>
      <rPr>
        <sz val="12"/>
        <rFont val="Times New Roman"/>
        <family val="1"/>
      </rPr>
      <t xml:space="preserve">    </t>
    </r>
    <r>
      <rPr>
        <sz val="12"/>
        <rFont val="宋体"/>
        <family val="0"/>
      </rPr>
      <t>号</t>
    </r>
    <r>
      <rPr>
        <sz val="12"/>
        <rFont val="Times New Roman"/>
        <family val="1"/>
      </rPr>
      <t xml:space="preserve">    </t>
    </r>
    <r>
      <rPr>
        <sz val="12"/>
        <rFont val="宋体"/>
        <family val="0"/>
      </rPr>
      <t>码</t>
    </r>
  </si>
  <si>
    <r>
      <t>填写说明：</t>
    </r>
    <r>
      <rPr>
        <sz val="11"/>
        <rFont val="Times New Roman"/>
        <family val="1"/>
      </rPr>
      <t>1</t>
    </r>
    <r>
      <rPr>
        <sz val="11"/>
        <rFont val="宋体"/>
        <family val="0"/>
      </rPr>
      <t>、本表用于单位为职工首次开立公积金帐户；</t>
    </r>
  </si>
  <si>
    <r>
      <t xml:space="preserve">                    2</t>
    </r>
    <r>
      <rPr>
        <sz val="11"/>
        <rFont val="宋体"/>
        <family val="0"/>
      </rPr>
      <t>、月汇缴额</t>
    </r>
    <r>
      <rPr>
        <sz val="11"/>
        <rFont val="Times New Roman"/>
        <family val="1"/>
      </rPr>
      <t>=</t>
    </r>
    <r>
      <rPr>
        <sz val="11"/>
        <rFont val="宋体"/>
        <family val="0"/>
      </rPr>
      <t>月工资额×（单位比例</t>
    </r>
    <r>
      <rPr>
        <sz val="11"/>
        <rFont val="Times New Roman"/>
        <family val="1"/>
      </rPr>
      <t>+</t>
    </r>
    <r>
      <rPr>
        <sz val="11"/>
        <rFont val="宋体"/>
        <family val="0"/>
      </rPr>
      <t>个人比例），月工资额保留到元位；</t>
    </r>
  </si>
  <si>
    <t>性别</t>
  </si>
  <si>
    <r>
      <t>类型</t>
    </r>
    <r>
      <rPr>
        <sz val="10"/>
        <rFont val="宋体"/>
        <family val="0"/>
      </rPr>
      <t>（</t>
    </r>
    <r>
      <rPr>
        <sz val="10"/>
        <rFont val="Times New Roman"/>
        <family val="1"/>
      </rPr>
      <t>C/Z</t>
    </r>
    <r>
      <rPr>
        <sz val="10"/>
        <rFont val="宋体"/>
        <family val="0"/>
      </rPr>
      <t>）</t>
    </r>
  </si>
  <si>
    <r>
      <t xml:space="preserve">                    3</t>
    </r>
    <r>
      <rPr>
        <sz val="11"/>
        <rFont val="宋体"/>
        <family val="0"/>
      </rPr>
      <t>、汇缴类型中字母</t>
    </r>
    <r>
      <rPr>
        <sz val="11"/>
        <rFont val="Times New Roman"/>
        <family val="1"/>
      </rPr>
      <t>C</t>
    </r>
    <r>
      <rPr>
        <sz val="11"/>
        <rFont val="宋体"/>
        <family val="0"/>
      </rPr>
      <t>表示全额或差额财政拨款，</t>
    </r>
    <r>
      <rPr>
        <sz val="11"/>
        <rFont val="Times New Roman"/>
        <family val="1"/>
      </rPr>
      <t>Z</t>
    </r>
    <r>
      <rPr>
        <sz val="11"/>
        <rFont val="宋体"/>
        <family val="0"/>
      </rPr>
      <t>表示全部由单位承担；</t>
    </r>
  </si>
  <si>
    <t>财政拨付</t>
  </si>
  <si>
    <r>
      <t xml:space="preserve">                    5</t>
    </r>
    <r>
      <rPr>
        <sz val="11"/>
        <rFont val="宋体"/>
        <family val="0"/>
      </rPr>
      <t>、表中各栏目均需正确填写，不得空项。</t>
    </r>
  </si>
  <si>
    <r>
      <t xml:space="preserve">                    4</t>
    </r>
    <r>
      <rPr>
        <sz val="11"/>
        <rFont val="宋体"/>
        <family val="0"/>
      </rPr>
      <t>、财政拨付一栏中填写汇缴额中由财政拨付的金额（全额财政拨款的不必填写）；</t>
    </r>
  </si>
  <si>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</si>
  <si>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</si>
  <si>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</si>
  <si>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</si>
  <si>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</si>
  <si>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</si>
  <si>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</si>
  <si>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</si>
  <si>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</si>
  <si>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</si>
  <si>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</si>
  <si>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</si>
  <si>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</si>
  <si>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</si>
  <si>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</si>
  <si>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</si>
  <si>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</si>
  <si>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</si>
  <si>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</si>
  <si>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</si>
  <si>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</si>
  <si>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</si>
  <si>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</si>
  <si>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</si>
  <si>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</si>
  <si>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</si>
  <si>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</si>
  <si>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</si>
  <si>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</si>
  <si>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</si>
  <si>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</si>
  <si>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</si>
  <si>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</si>
  <si>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</si>
  <si>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</si>
  <si>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</si>
  <si>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</si>
  <si>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</si>
  <si>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</si>
  <si>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</si>
  <si>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</si>
  <si>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</si>
  <si>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</si>
  <si>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</si>
  <si>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</si>
  <si>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</si>
  <si>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</si>
  <si>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</si>
  <si>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</si>
  <si>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</si>
  <si>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</si>
  <si>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</si>
  <si>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</si>
  <si>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</si>
  <si>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</si>
  <si>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</si>
  <si>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</si>
  <si>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</si>
  <si>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</si>
  <si>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</si>
  <si>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</si>
  <si>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</si>
  <si>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</si>
  <si>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</si>
  <si>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</si>
  <si>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</si>
  <si>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</si>
  <si>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</si>
  <si>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</si>
  <si>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r>
      <t>if left(thisworkbook.sheets(i).name,3)="</t>
    </r>
    <r>
      <rPr>
        <sz val="12"/>
        <rFont val="宋体"/>
        <family val="0"/>
      </rPr>
      <t>模块表</t>
    </r>
    <r>
      <rPr>
        <sz val="12"/>
        <rFont val="Times New Roman"/>
        <family val="1"/>
      </rPr>
      <t>" then</t>
    </r>
  </si>
  <si>
    <t>ThisWorkbook.Sheets(i).Delete</t>
  </si>
  <si>
    <t>Application.DisplayAlerts = True</t>
  </si>
  <si>
    <t>ThisWorkbook.Saved=True</t>
  </si>
  <si>
    <t>End Sub</t>
  </si>
  <si>
    <t>注：本凭证一式两联，中心、单位各一联，需复写，未复写无效。</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</si>
  <si>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</si>
  <si>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</si>
  <si>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</si>
  <si>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</si>
  <si>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</si>
  <si>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</si>
  <si>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</si>
  <si>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</si>
  <si>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</si>
  <si>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</si>
  <si>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</si>
  <si>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</si>
  <si>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</si>
  <si>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</si>
  <si>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</si>
  <si>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</si>
  <si>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</si>
  <si>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</si>
  <si>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</si>
  <si>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</si>
  <si>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</si>
  <si>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</si>
  <si>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</si>
  <si>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</si>
  <si>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</si>
  <si>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</si>
  <si>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</si>
  <si>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</si>
  <si>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</si>
  <si>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</si>
  <si>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</si>
  <si>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</si>
  <si>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</si>
  <si>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</si>
  <si>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</si>
  <si>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</si>
  <si>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</si>
  <si>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</si>
  <si>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</si>
  <si>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</si>
  <si>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</si>
  <si>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</si>
  <si>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</si>
  <si>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</si>
  <si>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</si>
  <si>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</si>
  <si>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</si>
  <si>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</si>
  <si>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</si>
  <si>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</si>
  <si>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</si>
  <si>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</si>
  <si>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</si>
  <si>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</si>
  <si>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</si>
  <si>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</si>
  <si>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</si>
  <si>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</si>
  <si>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</si>
  <si>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</si>
  <si>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</si>
  <si>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</si>
  <si>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</si>
  <si>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</si>
  <si>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</si>
  <si>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</si>
  <si>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</si>
  <si>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</si>
  <si>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</si>
  <si>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</si>
  <si>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</si>
  <si>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</si>
  <si>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</si>
  <si>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</si>
  <si>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</si>
  <si>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</si>
  <si>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</si>
  <si>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</si>
  <si>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</si>
  <si>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</si>
  <si>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</si>
  <si>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</si>
  <si>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</si>
  <si>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</si>
  <si>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</si>
  <si>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</si>
  <si>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</si>
  <si>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</si>
  <si>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住房公积金汇缴清册</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</si>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</sst>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0"/>
    <numFmt numFmtId="185" formatCode="&quot;是&quot;;&quot;是&quot;;&quot;否&quot;"/>
    <numFmt numFmtId="186" formatCode="&quot;真&quot;;&quot;真&quot;;&quot;假&quot;"/>
    <numFmt numFmtId="187" formatCode="&quot;开&quot;;&quot;开&quot;;&quot;关&quot;"/>
  </numFmts>
  <fonts count="9">
    <font>
      <sz val="12"/>
      <name val="宋体"/>
      <family val="0"/>
    </font>
    <font>
      <sz val="9"/>
      <name val="宋体"/>
      <family val="0"/>
    </font>
    <font>
      <sz val="12"/>
      <name val="Times New Roman"/>
      <family val="1"/>
    </font>
    <font>
      <b/>
      <sz val="24"/>
      <name val="宋体"/>
      <family val="0"/>
    </font>
    <font>
      <sz val="11"/>
      <name val="宋体"/>
      <family val="0"/>
    </font>
    <font>
      <sz val="11"/>
      <name val="Times New Roman"/>
      <family val="1"/>
    </font>
    <font>
      <sz val="10"/>
      <name val="宋体"/>
      <family val="0"/>
    </font>
    <font>
      <sz val="10"/>
      <name val="Times New Roman"/>
      <family val="1"/>
    </font>
    <font>
      <sz val="12"/>
      <color indexed="10"/>
      <name val="宋体"/>
      <family val="0"/>
    </font>
  </fonts>
  <fills count="2">
    <fill>
      <patternFill/>
    </fill>
    <fill>
      <patternFill patternType="gray125"/>
    </fill>
  </fills>
  <borders count="17">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color indexed="63"/>
      </bottom>
    </border>
    <border>
      <left style="thin"/>
      <right style="thin"/>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7">
    <xf numFmtId="0" fontId="0" fillId="0" borderId="0" xfId="0"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5" fillId="0" borderId="0" xfId="0" applyFont="1" applyAlignment="1">
      <alignment/>
    </xf>
    <xf numFmtId="0" fontId="0" fillId="0" borderId="14" xfId="0" applyBorder="1" applyAlignment="1">
      <alignment horizontal="center" vertical="center"/>
    </xf>
    <xf numFmtId="0" fontId="5" fillId="0" borderId="0" xfId="0" applyFont="1" applyFill="1" applyBorder="1" applyAlignment="1">
      <alignment/>
    </xf>
    <xf numFmtId="0" fontId="2" fillId="0" borderId="0" xfId="15">
      <alignment/>
      <protection/>
    </xf>
    <xf numFmtId="49" fontId="0" fillId="0" borderId="0" xfId="0" applyNumberFormat="1" applyAlignment="1">
      <alignment/>
    </xf>
    <xf numFmtId="49" fontId="2" fillId="0" borderId="0" xfId="0" applyNumberFormat="1" applyFont="1" applyAlignment="1">
      <alignment/>
    </xf>
    <xf numFmtId="0" fontId="8" fillId="0" borderId="0" xfId="0" applyFont="1" applyAlignment="1">
      <alignment horizontal="left"/>
    </xf>
    <xf numFmtId="0" fontId="4" fillId="0" borderId="15" xfId="0" applyFont="1" applyBorder="1" applyAlignment="1">
      <alignment horizontal="center" vertical="top" wrapText="1"/>
    </xf>
    <xf numFmtId="0" fontId="3" fillId="0" borderId="0" xfId="0" applyFont="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16" xfId="0" applyBorder="1" applyAlignment="1">
      <alignment horizontal="center" vertical="center"/>
    </xf>
  </cellXfs>
  <cellStyles count="6">
    <cellStyle name="Normal" xfId="0"/>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0" hidden="1" customWidth="1"/>
    <col min="2" max="2" width="6.375" style="18" customWidth="1"/>
    <col min="3" max="3" width="31.875" style="19" hidden="1" customWidth="1"/>
    <col min="4" max="6" width="0" style="0" hidden="1" customWidth="1"/>
  </cols>
  <sheetData>
    <row r="1" spans="1:3" ht="15.75">
      <c r="A1" t="str">
        <f>"_x0000__x0000__x0000__x0000__x0000__x0000__x0000__x0000__x0000__x0000__x0000__x0000__x0000__x0000__x0000__x0000__x0000__x0000__x0000_"</f>
        <v>_x0000__x0000__x0000__x0000__x0000__x0000__x0000__x0000__x0000__x0000__x0000__x0000__x0000__x0000__x0000__x0000__x0000__x0000__x0000_</v>
      </c>
      <c r="B1" s="18" t="s">
        <v>4</v>
      </c>
      <c r="C1" s="19" t="s">
        <v>33</v>
      </c>
    </row>
    <row r="2" spans="1:3" ht="15.75">
      <c r="A2" t="str">
        <f>"_x0000__x0000__x0000__x0000__x0000__x0000__x0000__x0000__x0000__x0000__x0000__x0000__x0000__x0000__x0000__x0000__x0000__x0000__x0000__x0000__x0000__x0000_"</f>
        <v>_x0000__x0000__x0000__x0000__x0000__x0000__x0000__x0000__x0000__x0000__x0000__x0000__x0000__x0000__x0000__x0000__x0000__x0000__x0000__x0000__x0000__x0000_</v>
      </c>
      <c r="B2" s="18" t="s">
        <v>5</v>
      </c>
      <c r="C2" s="19" t="s">
        <v>34</v>
      </c>
    </row>
    <row r="3" spans="1:3" ht="15.75">
      <c r="A3" t="str">
        <f>"_x0000__x0000__x0000__x0000__x0000__x0000__x0000__x0000__x0000__x0000_"</f>
        <v>_x0000__x0000__x0000__x0000__x0000__x0000__x0000__x0000__x0000__x0000_</v>
      </c>
      <c r="B3" s="18" t="s">
        <v>5</v>
      </c>
      <c r="C3" s="20" t="s">
        <v>35</v>
      </c>
    </row>
    <row r="4" spans="1:3" ht="15.75">
      <c r="A4">
        <f>""</f>
      </c>
      <c r="B4" s="18" t="s">
        <v>5</v>
      </c>
      <c r="C4" s="19" t="s">
        <v>36</v>
      </c>
    </row>
    <row r="5" spans="1:3" ht="15.75">
      <c r="A5" t="str">
        <f>"_x0000__x0000__x0000__x0000__x0000_"</f>
        <v>_x0000__x0000__x0000__x0000__x0000_</v>
      </c>
      <c r="B5" s="18" t="s">
        <v>5</v>
      </c>
      <c r="C5" s="19" t="s">
        <v>37</v>
      </c>
    </row>
    <row r="6" spans="1:3" ht="15.75">
      <c r="A6" t="str">
        <f>"_x0000__x0000__x0000__x0000__x0000__x0000__x0000__x0000__x0000__x0000__x0000__x0000__x0000__x0000__x0000__x0000_"</f>
        <v>_x0000__x0000__x0000__x0000__x0000__x0000__x0000__x0000__x0000__x0000__x0000__x0000__x0000__x0000__x0000__x0000_</v>
      </c>
      <c r="B6" s="18" t="s">
        <v>5</v>
      </c>
      <c r="C6" s="19" t="s">
        <v>38</v>
      </c>
    </row>
    <row r="7" spans="1:3" ht="15.75">
      <c r="A7" t="str">
        <f>"_x0000__x0000__x0000__x0000__x0000__x0000__x0000__x0000__x0000__x0000__x0000__x0000__x0000__x0000__x0000__x0000__x0000__x0000__x0000_"</f>
        <v>_x0000__x0000__x0000__x0000__x0000__x0000__x0000__x0000__x0000__x0000__x0000__x0000__x0000__x0000__x0000__x0000__x0000__x0000__x0000_</v>
      </c>
      <c r="B7" s="18" t="s">
        <v>5</v>
      </c>
      <c r="C7" s="19" t="s">
        <v>39</v>
      </c>
    </row>
    <row r="8" spans="1:3" ht="15.75">
      <c r="A8" t="str">
        <f>"_x0000_"</f>
        <v>_x0000_</v>
      </c>
      <c r="B8" s="18" t="s">
        <v>5</v>
      </c>
      <c r="C8" s="19" t="s">
        <v>40</v>
      </c>
    </row>
    <row r="9" spans="2:3" ht="15.75">
      <c r="B9" s="18" t="s">
        <v>5</v>
      </c>
      <c r="C9" s="19" t="s">
        <v>41</v>
      </c>
    </row>
    <row r="10" spans="2:3" ht="15.75">
      <c r="B10" s="18" t="s">
        <v>5</v>
      </c>
      <c r="C10" s="20" t="s">
        <v>42</v>
      </c>
    </row>
    <row r="11" spans="2:3" ht="15.75">
      <c r="B11" s="18" t="s">
        <v>5</v>
      </c>
      <c r="C11" s="20" t="s">
        <v>43</v>
      </c>
    </row>
    <row r="12" spans="2:3" ht="15.75">
      <c r="B12" s="18" t="s">
        <v>5</v>
      </c>
      <c r="C12" s="20" t="s">
        <v>44</v>
      </c>
    </row>
    <row r="13" spans="2:3" ht="15.75">
      <c r="B13" s="18" t="s">
        <v>118</v>
      </c>
      <c r="C13" s="19" t="s">
        <v>45</v>
      </c>
    </row>
    <row r="14" spans="2:3" ht="15.75">
      <c r="B14" s="18" t="s">
        <v>119</v>
      </c>
      <c r="C14" s="20" t="s">
        <v>41</v>
      </c>
    </row>
    <row r="15" spans="2:3" ht="15.75">
      <c r="B15" s="18" t="s">
        <v>120</v>
      </c>
      <c r="C15" s="20" t="s">
        <v>46</v>
      </c>
    </row>
    <row r="16" spans="2:3" ht="15.75">
      <c r="B16" s="18" t="s">
        <v>121</v>
      </c>
      <c r="C16" s="20" t="s">
        <v>42</v>
      </c>
    </row>
    <row r="17" spans="2:3" ht="15.75">
      <c r="B17" s="18" t="s">
        <v>122</v>
      </c>
      <c r="C17" s="20" t="s">
        <v>47</v>
      </c>
    </row>
    <row r="18" spans="2:3" ht="15.75">
      <c r="B18" s="18" t="s">
        <v>123</v>
      </c>
      <c r="C18" s="20" t="s">
        <v>48</v>
      </c>
    </row>
    <row r="19" spans="2:3" ht="15.75">
      <c r="B19" s="18" t="s">
        <v>12</v>
      </c>
      <c r="C19" s="20" t="s">
        <v>41</v>
      </c>
    </row>
    <row r="20" spans="2:3" ht="15.75">
      <c r="B20" s="18" t="s">
        <v>13</v>
      </c>
      <c r="C20" s="20" t="s">
        <v>46</v>
      </c>
    </row>
    <row r="21" spans="2:3" ht="15.75">
      <c r="B21" s="18" t="s">
        <v>14</v>
      </c>
      <c r="C21" s="19" t="s">
        <v>49</v>
      </c>
    </row>
    <row r="22" spans="2:3" ht="15.75">
      <c r="B22" s="18" t="s">
        <v>15</v>
      </c>
      <c r="C22" s="19" t="s">
        <v>50</v>
      </c>
    </row>
    <row r="23" spans="2:3" ht="15.75">
      <c r="B23" s="18" t="s">
        <v>10</v>
      </c>
      <c r="C23" s="20" t="s">
        <v>51</v>
      </c>
    </row>
    <row r="24" spans="2:3" ht="15.75">
      <c r="B24" s="18" t="s">
        <v>11</v>
      </c>
      <c r="C24" s="20" t="s">
        <v>52</v>
      </c>
    </row>
    <row r="25" spans="2:3" ht="15.75">
      <c r="B25" s="18" t="s">
        <v>134</v>
      </c>
      <c r="C25" s="19" t="s">
        <v>53</v>
      </c>
    </row>
    <row r="26" spans="2:3" ht="15.75">
      <c r="B26" s="18" t="s">
        <v>135</v>
      </c>
      <c r="C26" s="20" t="s">
        <v>54</v>
      </c>
    </row>
    <row r="27" spans="2:3" ht="15.75">
      <c r="B27" s="18" t="s">
        <v>136</v>
      </c>
      <c r="C27" s="20" t="s">
        <v>55</v>
      </c>
    </row>
    <row r="28" spans="2:3" ht="15.75">
      <c r="B28" s="18" t="s">
        <v>137</v>
      </c>
      <c r="C28" s="20" t="s">
        <v>56</v>
      </c>
    </row>
    <row r="29" spans="2:3" ht="15.75">
      <c r="B29" s="18" t="s">
        <v>138</v>
      </c>
      <c r="C29" s="20" t="s">
        <v>57</v>
      </c>
    </row>
    <row r="30" spans="2:3" ht="15.75">
      <c r="B30" s="18" t="s">
        <v>139</v>
      </c>
      <c r="C30" s="20" t="s">
        <v>58</v>
      </c>
    </row>
    <row r="31" spans="2:3" ht="15.75">
      <c r="B31" s="18" t="s">
        <v>108</v>
      </c>
      <c r="C31" s="20" t="s">
        <v>59</v>
      </c>
    </row>
    <row r="32" spans="2:3" ht="15.75">
      <c r="B32" s="18" t="s">
        <v>109</v>
      </c>
      <c r="C32" s="20" t="s">
        <v>60</v>
      </c>
    </row>
    <row r="33" spans="2:3" ht="15.75">
      <c r="B33" s="18" t="s">
        <v>110</v>
      </c>
      <c r="C33" s="20" t="s">
        <v>61</v>
      </c>
    </row>
    <row r="34" spans="2:3" ht="15.75">
      <c r="B34" s="18" t="s">
        <v>111</v>
      </c>
      <c r="C34" s="20" t="s">
        <v>62</v>
      </c>
    </row>
    <row r="35" spans="2:3" ht="15.75">
      <c r="B35" s="18" t="s">
        <v>0</v>
      </c>
      <c r="C35" s="19" t="s">
        <v>46</v>
      </c>
    </row>
    <row r="36" spans="2:3" ht="15.75">
      <c r="B36" s="18" t="s">
        <v>1</v>
      </c>
      <c r="C36" s="20" t="s">
        <v>63</v>
      </c>
    </row>
    <row r="37" spans="2:3" ht="15.75">
      <c r="B37" s="18" t="s">
        <v>2</v>
      </c>
      <c r="C37" s="19" t="s">
        <v>64</v>
      </c>
    </row>
    <row r="38" spans="2:3" ht="15.75">
      <c r="B38" s="18" t="s">
        <v>3</v>
      </c>
      <c r="C38" s="19" t="s">
        <v>65</v>
      </c>
    </row>
    <row r="39" spans="2:3" ht="15.75">
      <c r="B39" s="18" t="s">
        <v>116</v>
      </c>
      <c r="C39" s="19" t="s">
        <v>66</v>
      </c>
    </row>
    <row r="40" spans="2:3" ht="15.75">
      <c r="B40" s="18" t="s">
        <v>117</v>
      </c>
      <c r="C40" s="19" t="s">
        <v>67</v>
      </c>
    </row>
    <row r="41" spans="2:3" ht="15.75">
      <c r="B41" s="18" t="s">
        <v>150</v>
      </c>
      <c r="C41" s="19" t="s">
        <v>68</v>
      </c>
    </row>
    <row r="42" spans="2:3" ht="15.75">
      <c r="B42" s="18" t="s">
        <v>151</v>
      </c>
      <c r="C42" s="19" t="s">
        <v>69</v>
      </c>
    </row>
    <row r="43" spans="2:3" ht="15.75">
      <c r="B43" s="18" t="s">
        <v>152</v>
      </c>
      <c r="C43" s="20" t="s">
        <v>70</v>
      </c>
    </row>
    <row r="44" spans="2:3" ht="15.75">
      <c r="B44" s="18" t="s">
        <v>153</v>
      </c>
      <c r="C44" s="20" t="s">
        <v>71</v>
      </c>
    </row>
    <row r="45" spans="2:3" ht="15.75">
      <c r="B45" s="18" t="s">
        <v>154</v>
      </c>
      <c r="C45" s="20" t="s">
        <v>72</v>
      </c>
    </row>
    <row r="46" spans="2:3" ht="15.75">
      <c r="B46" s="18" t="s">
        <v>155</v>
      </c>
      <c r="C46" s="19" t="s">
        <v>73</v>
      </c>
    </row>
    <row r="47" spans="2:3" ht="15.75">
      <c r="B47" s="18" t="s">
        <v>124</v>
      </c>
      <c r="C47" s="19" t="s">
        <v>74</v>
      </c>
    </row>
    <row r="48" spans="2:3" ht="15.75">
      <c r="B48" s="18" t="s">
        <v>125</v>
      </c>
      <c r="C48" s="19" t="s">
        <v>75</v>
      </c>
    </row>
    <row r="49" spans="2:3" ht="15.75">
      <c r="B49" s="18" t="s">
        <v>126</v>
      </c>
      <c r="C49" s="19" t="s">
        <v>76</v>
      </c>
    </row>
    <row r="50" spans="2:3" ht="15.75">
      <c r="B50" s="18" t="s">
        <v>127</v>
      </c>
      <c r="C50" s="19" t="s">
        <v>77</v>
      </c>
    </row>
    <row r="51" spans="2:3" ht="15.75">
      <c r="B51" s="18" t="s">
        <v>6</v>
      </c>
      <c r="C51" s="20" t="s">
        <v>78</v>
      </c>
    </row>
    <row r="52" spans="2:3" ht="15.75">
      <c r="B52" s="18" t="s">
        <v>7</v>
      </c>
      <c r="C52" s="19" t="s">
        <v>79</v>
      </c>
    </row>
    <row r="53" spans="2:3" ht="15.75">
      <c r="B53" s="18" t="s">
        <v>8</v>
      </c>
      <c r="C53" s="20" t="s">
        <v>80</v>
      </c>
    </row>
    <row r="54" spans="2:3" ht="15.75">
      <c r="B54" s="18" t="s">
        <v>9</v>
      </c>
      <c r="C54" s="20" t="s">
        <v>81</v>
      </c>
    </row>
    <row r="55" spans="2:3" ht="15.75">
      <c r="B55" s="18" t="s">
        <v>132</v>
      </c>
      <c r="C55" s="20" t="s">
        <v>82</v>
      </c>
    </row>
    <row r="56" spans="2:3" ht="15.75">
      <c r="B56" s="18" t="s">
        <v>133</v>
      </c>
      <c r="C56" s="20" t="s">
        <v>83</v>
      </c>
    </row>
    <row r="57" spans="2:3" ht="15.75">
      <c r="B57" s="18" t="s">
        <v>166</v>
      </c>
      <c r="C57" s="20" t="s">
        <v>84</v>
      </c>
    </row>
    <row r="58" spans="2:3" ht="15.75">
      <c r="B58" s="18" t="s">
        <v>167</v>
      </c>
      <c r="C58" s="20" t="s">
        <v>85</v>
      </c>
    </row>
    <row r="59" spans="2:3" ht="15.75">
      <c r="B59" s="18" t="s">
        <v>168</v>
      </c>
      <c r="C59" s="20" t="s">
        <v>86</v>
      </c>
    </row>
    <row r="60" spans="2:3" ht="15.75">
      <c r="B60" s="18" t="s">
        <v>169</v>
      </c>
      <c r="C60" s="20" t="s">
        <v>87</v>
      </c>
    </row>
    <row r="61" spans="2:3" ht="15.75">
      <c r="B61" s="18" t="s">
        <v>170</v>
      </c>
      <c r="C61" s="20" t="s">
        <v>88</v>
      </c>
    </row>
    <row r="62" spans="2:3" ht="15.75">
      <c r="B62" s="18" t="s">
        <v>171</v>
      </c>
      <c r="C62" s="20" t="s">
        <v>89</v>
      </c>
    </row>
    <row r="63" spans="2:3" ht="15.75">
      <c r="B63" s="18" t="s">
        <v>140</v>
      </c>
      <c r="C63" s="19" t="s">
        <v>90</v>
      </c>
    </row>
    <row r="64" spans="2:3" ht="15.75">
      <c r="B64" s="18" t="s">
        <v>141</v>
      </c>
      <c r="C64" s="19" t="s">
        <v>91</v>
      </c>
    </row>
    <row r="65" spans="2:3" ht="15.75">
      <c r="B65" s="18" t="s">
        <v>142</v>
      </c>
      <c r="C65" s="19" t="s">
        <v>92</v>
      </c>
    </row>
    <row r="66" spans="2:3" ht="15.75">
      <c r="B66" s="18" t="s">
        <v>143</v>
      </c>
      <c r="C66" s="19" t="s">
        <v>93</v>
      </c>
    </row>
    <row r="67" spans="2:3" ht="15.75">
      <c r="B67" s="18" t="s">
        <v>112</v>
      </c>
      <c r="C67" s="19" t="s">
        <v>41</v>
      </c>
    </row>
    <row r="68" spans="2:3" ht="15.75">
      <c r="B68" s="18" t="s">
        <v>113</v>
      </c>
      <c r="C68" s="20" t="s">
        <v>94</v>
      </c>
    </row>
    <row r="69" spans="2:3" ht="15.75">
      <c r="B69" s="18" t="s">
        <v>114</v>
      </c>
      <c r="C69" s="20" t="s">
        <v>95</v>
      </c>
    </row>
    <row r="70" spans="2:3" ht="15.75">
      <c r="B70" s="18" t="s">
        <v>115</v>
      </c>
      <c r="C70" s="20" t="s">
        <v>96</v>
      </c>
    </row>
    <row r="71" spans="2:3" ht="15.75">
      <c r="B71" s="18" t="s">
        <v>148</v>
      </c>
      <c r="C71" s="20" t="s">
        <v>97</v>
      </c>
    </row>
    <row r="72" spans="2:3" ht="15.75">
      <c r="B72" s="18" t="s">
        <v>149</v>
      </c>
      <c r="C72" s="20" t="s">
        <v>98</v>
      </c>
    </row>
    <row r="73" spans="2:3" ht="15.75">
      <c r="B73" s="18" t="s">
        <v>182</v>
      </c>
      <c r="C73" s="20" t="s">
        <v>99</v>
      </c>
    </row>
    <row r="74" spans="2:3" ht="15.75">
      <c r="B74" s="18" t="s">
        <v>183</v>
      </c>
      <c r="C74" s="19" t="s">
        <v>100</v>
      </c>
    </row>
    <row r="75" spans="2:3" ht="15.75">
      <c r="B75" s="18" t="s">
        <v>184</v>
      </c>
      <c r="C75" s="20" t="s">
        <v>101</v>
      </c>
    </row>
    <row r="76" spans="2:3" ht="15.75">
      <c r="B76" s="18" t="s">
        <v>185</v>
      </c>
      <c r="C76" s="20" t="s">
        <v>102</v>
      </c>
    </row>
    <row r="77" spans="2:3" ht="15.75">
      <c r="B77" s="18" t="s">
        <v>186</v>
      </c>
      <c r="C77" s="19" t="s">
        <v>103</v>
      </c>
    </row>
    <row r="78" spans="2:3" ht="15.75">
      <c r="B78" s="18" t="s">
        <v>187</v>
      </c>
      <c r="C78" s="20" t="s">
        <v>84</v>
      </c>
    </row>
    <row r="79" spans="2:3" ht="15.75">
      <c r="B79" s="18" t="s">
        <v>156</v>
      </c>
      <c r="C79" s="20" t="s">
        <v>85</v>
      </c>
    </row>
    <row r="80" spans="2:3" ht="15.75">
      <c r="B80" s="18" t="s">
        <v>157</v>
      </c>
      <c r="C80" s="19" t="s">
        <v>104</v>
      </c>
    </row>
    <row r="81" spans="2:3" ht="15.75">
      <c r="B81" s="18" t="s">
        <v>158</v>
      </c>
      <c r="C81" s="20" t="s">
        <v>105</v>
      </c>
    </row>
    <row r="82" spans="2:3" ht="15.75">
      <c r="B82" s="18" t="s">
        <v>159</v>
      </c>
      <c r="C82" s="19" t="s">
        <v>106</v>
      </c>
    </row>
    <row r="83" ht="15.75">
      <c r="B83" s="18" t="s">
        <v>128</v>
      </c>
    </row>
    <row r="84" ht="15.75">
      <c r="B84" s="18" t="s">
        <v>129</v>
      </c>
    </row>
    <row r="85" ht="15.75">
      <c r="B85" s="18" t="s">
        <v>130</v>
      </c>
    </row>
    <row r="86" ht="15.75">
      <c r="B86" s="18" t="s">
        <v>131</v>
      </c>
    </row>
    <row r="87" ht="15.75">
      <c r="B87" s="18" t="s">
        <v>164</v>
      </c>
    </row>
    <row r="88" ht="15.75">
      <c r="B88" s="18" t="s">
        <v>165</v>
      </c>
    </row>
    <row r="89" ht="15.75">
      <c r="B89" s="18" t="s">
        <v>199</v>
      </c>
    </row>
    <row r="90" ht="15.75">
      <c r="B90" s="18" t="s">
        <v>200</v>
      </c>
    </row>
    <row r="91" ht="15.75">
      <c r="B91" s="18" t="s">
        <v>201</v>
      </c>
    </row>
    <row r="92" ht="15.75">
      <c r="B92" s="18" t="s">
        <v>202</v>
      </c>
    </row>
    <row r="93" ht="15.75">
      <c r="B93" s="18" t="s">
        <v>203</v>
      </c>
    </row>
    <row r="94" ht="15.75">
      <c r="B94" s="18" t="s">
        <v>204</v>
      </c>
    </row>
    <row r="95" ht="15.75">
      <c r="B95" s="18" t="s">
        <v>172</v>
      </c>
    </row>
    <row r="96" ht="15.75">
      <c r="B96" s="18" t="s">
        <v>173</v>
      </c>
    </row>
    <row r="97" ht="15.75">
      <c r="B97" s="18" t="s">
        <v>174</v>
      </c>
    </row>
    <row r="98" ht="15.75">
      <c r="B98" s="18" t="s">
        <v>175</v>
      </c>
    </row>
    <row r="99" ht="15.75">
      <c r="B99" s="18" t="s">
        <v>144</v>
      </c>
    </row>
    <row r="100" ht="15.75">
      <c r="B100" s="18" t="s">
        <v>145</v>
      </c>
    </row>
    <row r="101" ht="15.75">
      <c r="B101" s="18" t="s">
        <v>146</v>
      </c>
    </row>
    <row r="102" ht="15.75">
      <c r="B102" s="18" t="s">
        <v>147</v>
      </c>
    </row>
    <row r="103" ht="15.75">
      <c r="B103" s="18" t="s">
        <v>180</v>
      </c>
    </row>
    <row r="104" ht="15.75">
      <c r="B104" s="18" t="s">
        <v>181</v>
      </c>
    </row>
    <row r="105" ht="15.75">
      <c r="B105" s="18" t="s">
        <v>215</v>
      </c>
    </row>
    <row r="106" ht="15.75">
      <c r="B106" s="18" t="s">
        <v>216</v>
      </c>
    </row>
    <row r="107" ht="15.75">
      <c r="B107" s="18" t="s">
        <v>217</v>
      </c>
    </row>
    <row r="108" ht="15.75">
      <c r="B108" s="18" t="s">
        <v>218</v>
      </c>
    </row>
    <row r="109" ht="15.75">
      <c r="B109" s="18" t="s">
        <v>219</v>
      </c>
    </row>
    <row r="110" ht="15.75">
      <c r="B110" s="18" t="s">
        <v>220</v>
      </c>
    </row>
    <row r="111" ht="15.75">
      <c r="B111" s="18" t="s">
        <v>188</v>
      </c>
    </row>
    <row r="112" ht="15.75">
      <c r="B112" s="18" t="s">
        <v>189</v>
      </c>
    </row>
    <row r="113" ht="15.75">
      <c r="B113" s="18" t="s">
        <v>190</v>
      </c>
    </row>
    <row r="114" ht="15.75">
      <c r="B114" s="18" t="s">
        <v>191</v>
      </c>
    </row>
    <row r="115" ht="15.75">
      <c r="B115" s="18" t="s">
        <v>160</v>
      </c>
    </row>
    <row r="116" ht="15.75">
      <c r="B116" s="18" t="s">
        <v>161</v>
      </c>
    </row>
    <row r="117" ht="15.75">
      <c r="B117" s="18" t="s">
        <v>162</v>
      </c>
    </row>
    <row r="118" ht="15.75">
      <c r="B118" s="18" t="s">
        <v>163</v>
      </c>
    </row>
    <row r="119" ht="15.75">
      <c r="B119" s="18" t="s">
        <v>197</v>
      </c>
    </row>
    <row r="120" ht="15.75">
      <c r="B120" s="18" t="s">
        <v>198</v>
      </c>
    </row>
    <row r="121" ht="15.75">
      <c r="B121" s="18" t="s">
        <v>209</v>
      </c>
    </row>
    <row r="122" ht="15.75">
      <c r="B122" s="18" t="s">
        <v>210</v>
      </c>
    </row>
    <row r="123" ht="15.75">
      <c r="B123" s="18" t="s">
        <v>211</v>
      </c>
    </row>
    <row r="124" ht="15.75">
      <c r="B124" s="18" t="s">
        <v>212</v>
      </c>
    </row>
    <row r="125" ht="15.75">
      <c r="B125" s="18" t="s">
        <v>213</v>
      </c>
    </row>
    <row r="126" ht="15.75">
      <c r="B126" s="18" t="s">
        <v>214</v>
      </c>
    </row>
    <row r="127" ht="15.75">
      <c r="B127" s="18" t="s">
        <v>205</v>
      </c>
    </row>
    <row r="128" ht="15.75">
      <c r="B128" s="18" t="s">
        <v>206</v>
      </c>
    </row>
    <row r="129" ht="15.75">
      <c r="B129" s="18" t="s">
        <v>207</v>
      </c>
    </row>
    <row r="130" ht="15.75">
      <c r="B130" s="18" t="s">
        <v>208</v>
      </c>
    </row>
    <row r="131" ht="15.75">
      <c r="B131" s="18" t="s">
        <v>176</v>
      </c>
    </row>
    <row r="132" ht="15.75">
      <c r="B132" s="18" t="s">
        <v>177</v>
      </c>
    </row>
    <row r="133" ht="15.75">
      <c r="B133" s="18" t="s">
        <v>178</v>
      </c>
    </row>
    <row r="134" ht="15.75">
      <c r="B134" s="18" t="s">
        <v>179</v>
      </c>
    </row>
    <row r="135" ht="15.75">
      <c r="B135" s="18" t="s">
        <v>221</v>
      </c>
    </row>
    <row r="136" ht="15.75">
      <c r="B136" s="18" t="s">
        <v>222</v>
      </c>
    </row>
    <row r="137" ht="15.75">
      <c r="B137" s="18" t="s">
        <v>223</v>
      </c>
    </row>
    <row r="138" ht="15.75">
      <c r="B138" s="18" t="s">
        <v>224</v>
      </c>
    </row>
    <row r="139" ht="15.75">
      <c r="B139" s="18" t="s">
        <v>192</v>
      </c>
    </row>
    <row r="140" ht="15.75">
      <c r="B140" s="18" t="s">
        <v>193</v>
      </c>
    </row>
    <row r="141" ht="15.75">
      <c r="B141" s="18" t="s">
        <v>194</v>
      </c>
    </row>
    <row r="142" ht="15.75">
      <c r="B142" s="18" t="s">
        <v>195</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25"/>
  <sheetViews>
    <sheetView tabSelected="1" zoomScale="75" zoomScaleNormal="75" workbookViewId="0" topLeftCell="A4">
      <selection activeCell="N11" sqref="N11"/>
    </sheetView>
  </sheetViews>
  <sheetFormatPr defaultColWidth="9.00390625" defaultRowHeight="14.25"/>
  <cols>
    <col min="1" max="1" width="5.375" style="0" customWidth="1"/>
    <col min="2" max="2" width="8.875" style="0" customWidth="1"/>
    <col min="3" max="3" width="5.875" style="0" customWidth="1"/>
    <col min="4" max="21" width="2.00390625" style="0" customWidth="1"/>
    <col min="26" max="26" width="11.00390625" style="0" customWidth="1"/>
    <col min="27" max="27" width="10.375" style="0" customWidth="1"/>
    <col min="28" max="28" width="2.75390625" style="0" customWidth="1"/>
  </cols>
  <sheetData>
    <row r="1" spans="1:27" ht="36" customHeight="1">
      <c r="A1" s="23" t="s">
        <v>196</v>
      </c>
      <c r="B1" s="23"/>
      <c r="C1" s="23"/>
      <c r="D1" s="23"/>
      <c r="E1" s="23"/>
      <c r="F1" s="23"/>
      <c r="G1" s="23"/>
      <c r="H1" s="23"/>
      <c r="I1" s="23"/>
      <c r="J1" s="23"/>
      <c r="K1" s="23"/>
      <c r="L1" s="23"/>
      <c r="M1" s="23"/>
      <c r="N1" s="23"/>
      <c r="O1" s="23"/>
      <c r="P1" s="23"/>
      <c r="Q1" s="23"/>
      <c r="R1" s="23"/>
      <c r="S1" s="23"/>
      <c r="T1" s="23"/>
      <c r="U1" s="23"/>
      <c r="V1" s="23"/>
      <c r="W1" s="23"/>
      <c r="X1" s="23"/>
      <c r="Y1" s="23"/>
      <c r="Z1" s="23"/>
      <c r="AA1" s="23"/>
    </row>
    <row r="2" ht="19.5" customHeight="1">
      <c r="A2" t="s">
        <v>16</v>
      </c>
    </row>
    <row r="3" spans="1:27" ht="19.5" customHeight="1" thickBot="1">
      <c r="A3" s="24" t="s">
        <v>22</v>
      </c>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ht="19.5" customHeight="1">
      <c r="A4" s="1" t="s">
        <v>17</v>
      </c>
      <c r="B4" s="2" t="s">
        <v>23</v>
      </c>
      <c r="C4" s="2" t="s">
        <v>27</v>
      </c>
      <c r="D4" s="25" t="s">
        <v>24</v>
      </c>
      <c r="E4" s="25"/>
      <c r="F4" s="25"/>
      <c r="G4" s="25"/>
      <c r="H4" s="25"/>
      <c r="I4" s="25"/>
      <c r="J4" s="25"/>
      <c r="K4" s="25"/>
      <c r="L4" s="25"/>
      <c r="M4" s="25"/>
      <c r="N4" s="25"/>
      <c r="O4" s="25"/>
      <c r="P4" s="25"/>
      <c r="Q4" s="25"/>
      <c r="R4" s="25"/>
      <c r="S4" s="26"/>
      <c r="T4" s="26"/>
      <c r="U4" s="26"/>
      <c r="V4" s="2" t="s">
        <v>20</v>
      </c>
      <c r="W4" s="2" t="s">
        <v>18</v>
      </c>
      <c r="X4" s="2" t="s">
        <v>19</v>
      </c>
      <c r="Y4" s="2" t="s">
        <v>21</v>
      </c>
      <c r="Z4" s="16" t="s">
        <v>28</v>
      </c>
      <c r="AA4" s="3" t="s">
        <v>30</v>
      </c>
    </row>
    <row r="5" spans="1:27" ht="19.5" customHeight="1">
      <c r="A5" s="4"/>
      <c r="B5" s="5"/>
      <c r="C5" s="5"/>
      <c r="D5" s="5"/>
      <c r="E5" s="5"/>
      <c r="F5" s="5"/>
      <c r="G5" s="5"/>
      <c r="H5" s="5"/>
      <c r="I5" s="5"/>
      <c r="J5" s="5"/>
      <c r="K5" s="5"/>
      <c r="L5" s="5"/>
      <c r="M5" s="5"/>
      <c r="N5" s="5"/>
      <c r="O5" s="5"/>
      <c r="P5" s="5"/>
      <c r="Q5" s="5"/>
      <c r="R5" s="10"/>
      <c r="S5" s="12"/>
      <c r="T5" s="12"/>
      <c r="U5" s="12"/>
      <c r="V5" s="5"/>
      <c r="W5" s="5"/>
      <c r="X5" s="5"/>
      <c r="Y5" s="5"/>
      <c r="Z5" s="10"/>
      <c r="AA5" s="6"/>
    </row>
    <row r="6" spans="1:28" ht="19.5" customHeight="1">
      <c r="A6" s="4"/>
      <c r="B6" s="5"/>
      <c r="C6" s="5"/>
      <c r="D6" s="5"/>
      <c r="E6" s="5"/>
      <c r="F6" s="5"/>
      <c r="G6" s="5"/>
      <c r="H6" s="5"/>
      <c r="I6" s="5"/>
      <c r="J6" s="5"/>
      <c r="K6" s="5"/>
      <c r="L6" s="5"/>
      <c r="M6" s="5"/>
      <c r="N6" s="5"/>
      <c r="O6" s="5"/>
      <c r="P6" s="5"/>
      <c r="Q6" s="5"/>
      <c r="R6" s="10"/>
      <c r="S6" s="12"/>
      <c r="T6" s="12"/>
      <c r="U6" s="12"/>
      <c r="V6" s="5"/>
      <c r="W6" s="5"/>
      <c r="X6" s="5"/>
      <c r="Y6" s="5"/>
      <c r="Z6" s="10"/>
      <c r="AA6" s="6"/>
      <c r="AB6" s="22"/>
    </row>
    <row r="7" spans="1:28" ht="19.5" customHeight="1">
      <c r="A7" s="4"/>
      <c r="B7" s="5"/>
      <c r="C7" s="5"/>
      <c r="D7" s="5"/>
      <c r="E7" s="5"/>
      <c r="F7" s="5"/>
      <c r="G7" s="5"/>
      <c r="H7" s="5"/>
      <c r="I7" s="5"/>
      <c r="J7" s="5"/>
      <c r="K7" s="5"/>
      <c r="L7" s="5"/>
      <c r="M7" s="5"/>
      <c r="N7" s="5"/>
      <c r="O7" s="5"/>
      <c r="P7" s="5"/>
      <c r="Q7" s="5"/>
      <c r="R7" s="10"/>
      <c r="S7" s="12"/>
      <c r="T7" s="12"/>
      <c r="U7" s="12"/>
      <c r="V7" s="5"/>
      <c r="W7" s="5"/>
      <c r="X7" s="5"/>
      <c r="Y7" s="5"/>
      <c r="Z7" s="10"/>
      <c r="AA7" s="6"/>
      <c r="AB7" s="22"/>
    </row>
    <row r="8" spans="1:28" ht="19.5" customHeight="1">
      <c r="A8" s="4"/>
      <c r="B8" s="5"/>
      <c r="C8" s="5"/>
      <c r="D8" s="5"/>
      <c r="E8" s="5"/>
      <c r="F8" s="5"/>
      <c r="G8" s="5"/>
      <c r="H8" s="5"/>
      <c r="I8" s="5"/>
      <c r="J8" s="5"/>
      <c r="K8" s="5"/>
      <c r="L8" s="5"/>
      <c r="M8" s="5"/>
      <c r="N8" s="5"/>
      <c r="O8" s="5"/>
      <c r="P8" s="5"/>
      <c r="Q8" s="5"/>
      <c r="R8" s="10"/>
      <c r="S8" s="12"/>
      <c r="T8" s="12"/>
      <c r="U8" s="12"/>
      <c r="V8" s="5"/>
      <c r="W8" s="5"/>
      <c r="X8" s="5"/>
      <c r="Y8" s="5"/>
      <c r="Z8" s="10"/>
      <c r="AA8" s="6"/>
      <c r="AB8" s="22"/>
    </row>
    <row r="9" spans="1:28" ht="19.5" customHeight="1">
      <c r="A9" s="4"/>
      <c r="B9" s="5"/>
      <c r="C9" s="5"/>
      <c r="D9" s="5"/>
      <c r="E9" s="5"/>
      <c r="F9" s="5"/>
      <c r="G9" s="5"/>
      <c r="H9" s="5"/>
      <c r="I9" s="5"/>
      <c r="J9" s="5"/>
      <c r="K9" s="5"/>
      <c r="L9" s="5"/>
      <c r="M9" s="5"/>
      <c r="N9" s="5"/>
      <c r="O9" s="5"/>
      <c r="P9" s="5"/>
      <c r="Q9" s="5"/>
      <c r="R9" s="10"/>
      <c r="S9" s="12"/>
      <c r="T9" s="12"/>
      <c r="U9" s="12"/>
      <c r="V9" s="5"/>
      <c r="W9" s="5"/>
      <c r="X9" s="5"/>
      <c r="Y9" s="5"/>
      <c r="Z9" s="10"/>
      <c r="AA9" s="6"/>
      <c r="AB9" s="22"/>
    </row>
    <row r="10" spans="1:28" ht="19.5" customHeight="1">
      <c r="A10" s="4"/>
      <c r="B10" s="5"/>
      <c r="C10" s="5"/>
      <c r="D10" s="5"/>
      <c r="E10" s="5"/>
      <c r="F10" s="5"/>
      <c r="G10" s="5"/>
      <c r="H10" s="5"/>
      <c r="I10" s="5"/>
      <c r="J10" s="5"/>
      <c r="K10" s="5"/>
      <c r="L10" s="5"/>
      <c r="M10" s="5"/>
      <c r="N10" s="5"/>
      <c r="O10" s="5"/>
      <c r="P10" s="5"/>
      <c r="Q10" s="5"/>
      <c r="R10" s="10"/>
      <c r="S10" s="12"/>
      <c r="T10" s="12"/>
      <c r="U10" s="12"/>
      <c r="V10" s="5"/>
      <c r="W10" s="5"/>
      <c r="X10" s="5"/>
      <c r="Y10" s="5"/>
      <c r="Z10" s="10"/>
      <c r="AA10" s="6"/>
      <c r="AB10" s="22"/>
    </row>
    <row r="11" spans="1:28" ht="19.5" customHeight="1">
      <c r="A11" s="4"/>
      <c r="B11" s="5"/>
      <c r="C11" s="5"/>
      <c r="D11" s="5"/>
      <c r="E11" s="5"/>
      <c r="F11" s="5"/>
      <c r="G11" s="5"/>
      <c r="H11" s="5"/>
      <c r="I11" s="5"/>
      <c r="J11" s="5"/>
      <c r="K11" s="5"/>
      <c r="L11" s="5"/>
      <c r="M11" s="5"/>
      <c r="N11" s="5"/>
      <c r="O11" s="5"/>
      <c r="P11" s="5"/>
      <c r="Q11" s="5"/>
      <c r="R11" s="10"/>
      <c r="S11" s="12"/>
      <c r="T11" s="12"/>
      <c r="U11" s="12"/>
      <c r="V11" s="5"/>
      <c r="W11" s="5"/>
      <c r="X11" s="5"/>
      <c r="Y11" s="5"/>
      <c r="Z11" s="10"/>
      <c r="AA11" s="6"/>
      <c r="AB11" s="22"/>
    </row>
    <row r="12" spans="1:28" ht="19.5" customHeight="1">
      <c r="A12" s="4"/>
      <c r="B12" s="5"/>
      <c r="C12" s="5"/>
      <c r="D12" s="5"/>
      <c r="E12" s="5"/>
      <c r="F12" s="5"/>
      <c r="G12" s="5"/>
      <c r="H12" s="5"/>
      <c r="I12" s="5"/>
      <c r="J12" s="5"/>
      <c r="K12" s="5"/>
      <c r="L12" s="5"/>
      <c r="M12" s="5"/>
      <c r="N12" s="5"/>
      <c r="O12" s="5"/>
      <c r="P12" s="5"/>
      <c r="Q12" s="5"/>
      <c r="R12" s="10"/>
      <c r="S12" s="12"/>
      <c r="T12" s="12"/>
      <c r="U12" s="12"/>
      <c r="V12" s="5"/>
      <c r="W12" s="5"/>
      <c r="X12" s="5"/>
      <c r="Y12" s="5"/>
      <c r="Z12" s="10"/>
      <c r="AA12" s="6"/>
      <c r="AB12" s="22"/>
    </row>
    <row r="13" spans="1:28" ht="19.5" customHeight="1">
      <c r="A13" s="4"/>
      <c r="B13" s="5"/>
      <c r="C13" s="5"/>
      <c r="D13" s="5"/>
      <c r="E13" s="5"/>
      <c r="F13" s="5"/>
      <c r="G13" s="5"/>
      <c r="H13" s="5"/>
      <c r="I13" s="5"/>
      <c r="J13" s="5"/>
      <c r="K13" s="5"/>
      <c r="L13" s="5"/>
      <c r="M13" s="5"/>
      <c r="N13" s="5"/>
      <c r="O13" s="5"/>
      <c r="P13" s="5"/>
      <c r="Q13" s="5"/>
      <c r="R13" s="10"/>
      <c r="S13" s="12"/>
      <c r="T13" s="12"/>
      <c r="U13" s="12"/>
      <c r="V13" s="5"/>
      <c r="W13" s="5"/>
      <c r="X13" s="5"/>
      <c r="Y13" s="5"/>
      <c r="Z13" s="10"/>
      <c r="AA13" s="6"/>
      <c r="AB13" s="22"/>
    </row>
    <row r="14" spans="1:28" ht="19.5" customHeight="1">
      <c r="A14" s="4"/>
      <c r="B14" s="5"/>
      <c r="C14" s="5"/>
      <c r="D14" s="5"/>
      <c r="E14" s="5"/>
      <c r="F14" s="5"/>
      <c r="G14" s="5"/>
      <c r="H14" s="5"/>
      <c r="I14" s="5"/>
      <c r="J14" s="5"/>
      <c r="K14" s="5"/>
      <c r="L14" s="5"/>
      <c r="M14" s="5"/>
      <c r="N14" s="5"/>
      <c r="O14" s="5"/>
      <c r="P14" s="5"/>
      <c r="Q14" s="5"/>
      <c r="R14" s="10"/>
      <c r="S14" s="12"/>
      <c r="T14" s="12"/>
      <c r="U14" s="12"/>
      <c r="V14" s="5"/>
      <c r="W14" s="5"/>
      <c r="X14" s="5"/>
      <c r="Y14" s="5"/>
      <c r="Z14" s="10"/>
      <c r="AA14" s="6"/>
      <c r="AB14" s="22"/>
    </row>
    <row r="15" spans="1:28" ht="19.5" customHeight="1">
      <c r="A15" s="4"/>
      <c r="B15" s="5"/>
      <c r="C15" s="5"/>
      <c r="D15" s="5"/>
      <c r="E15" s="5"/>
      <c r="F15" s="5"/>
      <c r="G15" s="5"/>
      <c r="H15" s="5"/>
      <c r="I15" s="5"/>
      <c r="J15" s="5"/>
      <c r="K15" s="5"/>
      <c r="L15" s="5"/>
      <c r="M15" s="5"/>
      <c r="N15" s="5"/>
      <c r="O15" s="5"/>
      <c r="P15" s="5"/>
      <c r="Q15" s="5"/>
      <c r="R15" s="10"/>
      <c r="S15" s="12"/>
      <c r="T15" s="12"/>
      <c r="U15" s="12"/>
      <c r="V15" s="5"/>
      <c r="W15" s="5"/>
      <c r="X15" s="5"/>
      <c r="Y15" s="5"/>
      <c r="Z15" s="10"/>
      <c r="AA15" s="6"/>
      <c r="AB15" s="22"/>
    </row>
    <row r="16" spans="1:28" ht="19.5" customHeight="1">
      <c r="A16" s="4"/>
      <c r="B16" s="5"/>
      <c r="C16" s="5"/>
      <c r="D16" s="5"/>
      <c r="E16" s="5"/>
      <c r="F16" s="5"/>
      <c r="G16" s="5"/>
      <c r="H16" s="5"/>
      <c r="I16" s="5"/>
      <c r="J16" s="5"/>
      <c r="K16" s="5"/>
      <c r="L16" s="5"/>
      <c r="M16" s="5"/>
      <c r="N16" s="5"/>
      <c r="O16" s="5"/>
      <c r="P16" s="5"/>
      <c r="Q16" s="5"/>
      <c r="R16" s="10"/>
      <c r="S16" s="12"/>
      <c r="T16" s="12"/>
      <c r="U16" s="12"/>
      <c r="V16" s="5"/>
      <c r="W16" s="5"/>
      <c r="X16" s="5"/>
      <c r="Y16" s="5"/>
      <c r="Z16" s="10"/>
      <c r="AA16" s="6"/>
      <c r="AB16" s="22"/>
    </row>
    <row r="17" spans="1:28" ht="19.5" customHeight="1">
      <c r="A17" s="4"/>
      <c r="B17" s="5"/>
      <c r="C17" s="5"/>
      <c r="D17" s="5"/>
      <c r="E17" s="5"/>
      <c r="F17" s="5"/>
      <c r="G17" s="5"/>
      <c r="H17" s="5"/>
      <c r="I17" s="5"/>
      <c r="J17" s="5"/>
      <c r="K17" s="5"/>
      <c r="L17" s="5"/>
      <c r="M17" s="5"/>
      <c r="N17" s="5"/>
      <c r="O17" s="5"/>
      <c r="P17" s="5"/>
      <c r="Q17" s="5"/>
      <c r="R17" s="10"/>
      <c r="S17" s="12"/>
      <c r="T17" s="12"/>
      <c r="U17" s="12"/>
      <c r="V17" s="5"/>
      <c r="W17" s="5"/>
      <c r="X17" s="5"/>
      <c r="Y17" s="5"/>
      <c r="Z17" s="10"/>
      <c r="AA17" s="6"/>
      <c r="AB17" s="22"/>
    </row>
    <row r="18" spans="1:27" ht="19.5" customHeight="1" thickBot="1">
      <c r="A18" s="7"/>
      <c r="B18" s="8"/>
      <c r="C18" s="8"/>
      <c r="D18" s="8"/>
      <c r="E18" s="8"/>
      <c r="F18" s="8"/>
      <c r="G18" s="8"/>
      <c r="H18" s="8"/>
      <c r="I18" s="8"/>
      <c r="J18" s="8"/>
      <c r="K18" s="8"/>
      <c r="L18" s="8"/>
      <c r="M18" s="8"/>
      <c r="N18" s="8"/>
      <c r="O18" s="8"/>
      <c r="P18" s="8"/>
      <c r="Q18" s="8"/>
      <c r="R18" s="11"/>
      <c r="S18" s="13"/>
      <c r="T18" s="13"/>
      <c r="U18" s="13"/>
      <c r="V18" s="8"/>
      <c r="W18" s="8"/>
      <c r="X18" s="8"/>
      <c r="Y18" s="8"/>
      <c r="Z18" s="11"/>
      <c r="AA18" s="9"/>
    </row>
    <row r="19" spans="1:27" ht="18" customHeight="1">
      <c r="A19" s="14" t="s">
        <v>25</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8" customHeight="1">
      <c r="A20" s="15" t="s">
        <v>26</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8" customHeight="1">
      <c r="A21" s="15" t="s">
        <v>29</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8" customHeight="1">
      <c r="A22" s="17" t="s">
        <v>32</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ht="17.25" customHeight="1">
      <c r="A23" s="15" t="s">
        <v>31</v>
      </c>
    </row>
    <row r="24" ht="17.25" customHeight="1"/>
    <row r="25" spans="1:24" ht="14.25">
      <c r="A25" s="21" t="s">
        <v>107</v>
      </c>
      <c r="B25" s="21"/>
      <c r="C25" s="21"/>
      <c r="D25" s="21"/>
      <c r="E25" s="21"/>
      <c r="F25" s="21"/>
      <c r="G25" s="21"/>
      <c r="H25" s="21"/>
      <c r="I25" s="21"/>
      <c r="J25" s="21"/>
      <c r="K25" s="21"/>
      <c r="L25" s="21"/>
      <c r="M25" s="21"/>
      <c r="N25" s="21"/>
      <c r="O25" s="21"/>
      <c r="P25" s="21"/>
      <c r="Q25" s="21"/>
      <c r="R25" s="21"/>
      <c r="S25" s="21"/>
      <c r="T25" s="21"/>
      <c r="U25" s="21"/>
      <c r="V25" s="21"/>
      <c r="W25" s="21"/>
      <c r="X25" s="21"/>
    </row>
  </sheetData>
  <mergeCells count="5">
    <mergeCell ref="A25:X25"/>
    <mergeCell ref="AB6:AB17"/>
    <mergeCell ref="A1:AA1"/>
    <mergeCell ref="A3:AA3"/>
    <mergeCell ref="D4:U4"/>
  </mergeCells>
  <printOptions/>
  <pageMargins left="0.2" right="0.2" top="0.28" bottom="0.17" header="0.17" footer="0.17"/>
  <pageSetup horizontalDpi="600" verticalDpi="600" orientation="landscape" paperSize="13"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住房公积金 汇缴清册</cp:keywords>
  <dc:description/>
  <cp:lastModifiedBy/>
  <cp:category/>
  <cp:version/>
  <cp:contentType/>
  <cp:contentStatus/>
</cp:coreProperties>
</file>