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<sst xmlns="http://schemas.openxmlformats.org/spreadsheetml/2006/main" count="14">
  <si>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月份\销售员</t>
  </si>
  <si>
    <t>张雷</t>
  </si>
  <si>
    <t>王瑞</t>
  </si>
  <si>
    <t>刘冬</t>
  </si>
  <si>
    <t>赵雪</t>
  </si>
  <si>
    <t>合计</t>
  </si>
  <si>
    <t>1月</t>
  </si>
  <si>
    <t>2月</t>
  </si>
  <si>
    <t>3月</t>
  </si>
  <si>
    <t>4月</t>
  </si>
  <si>
    <t>5月</t>
  </si>
  <si>
    <t>6月</t>
  </si>
  <si>
    <t>目标产量</t>
  </si>
  <si>
    <t>任务完成百分比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</si>
</sst>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黑体"/>
      <charset val="134"/>
    </font>
    <font>
      <sz val="11"/>
      <color theme="1"/>
      <name val="黑体"/>
      <charset val="134"/>
    </font>
    <font>
      <b/>
      <sz val="12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张雷</c:v>
                </c:pt>
                <c:pt idx="1">
                  <c:v>王瑞</c:v>
                </c:pt>
                <c:pt idx="2">
                  <c:v>刘冬</c:v>
                </c:pt>
                <c:pt idx="3">
                  <c:v>赵雪</c:v>
                </c:pt>
              </c:strCache>
            </c:strRef>
          </c:cat>
          <c:val>
            <c:numRef>
              <c:f>Sheet1!$C$9:$F$9</c:f>
              <c:numCache>
                <c:formatCode>General</c:formatCode>
                <c:ptCount val="4"/>
                <c:pt idx="0">
                  <c:v>1089</c:v>
                </c:pt>
                <c:pt idx="1">
                  <c:v>1688</c:v>
                </c:pt>
                <c:pt idx="2">
                  <c:v>1931</c:v>
                </c:pt>
                <c:pt idx="3">
                  <c:v>2750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>
        <c:manualLayout>
          <c:xMode val="edge"/>
          <c:yMode val="edge"/>
          <c:x val="0.852419074138531"/>
          <c:y val="0.254898000403959"/>
          <c:w val="0.126696832579186"/>
          <c:h val="0.382347000605938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1" i="0" u="none" strike="noStrike" kern="1200" baseline="0">
              <a:solidFill>
                <a:schemeClr val="tx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b="1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张雷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180</c:v>
                </c:pt>
                <c:pt idx="1">
                  <c:v>186</c:v>
                </c:pt>
                <c:pt idx="2">
                  <c:v>190</c:v>
                </c:pt>
                <c:pt idx="3">
                  <c:v>195</c:v>
                </c:pt>
                <c:pt idx="4">
                  <c:v>146</c:v>
                </c:pt>
                <c:pt idx="5">
                  <c:v>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王瑞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265</c:v>
                </c:pt>
                <c:pt idx="1">
                  <c:v>289</c:v>
                </c:pt>
                <c:pt idx="2">
                  <c:v>277</c:v>
                </c:pt>
                <c:pt idx="3">
                  <c:v>288</c:v>
                </c:pt>
                <c:pt idx="4">
                  <c:v>269</c:v>
                </c:pt>
                <c:pt idx="5">
                  <c:v>300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刘冬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  <c:pt idx="0">
                  <c:v>309</c:v>
                </c:pt>
                <c:pt idx="1">
                  <c:v>318</c:v>
                </c:pt>
                <c:pt idx="2">
                  <c:v>329</c:v>
                </c:pt>
                <c:pt idx="3">
                  <c:v>320</c:v>
                </c:pt>
                <c:pt idx="4">
                  <c:v>325</c:v>
                </c:pt>
                <c:pt idx="5">
                  <c:v>330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赵雪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Sheet1!$F$3:$F$8</c:f>
              <c:numCache>
                <c:formatCode>General</c:formatCode>
                <c:ptCount val="6"/>
                <c:pt idx="0">
                  <c:v>395</c:v>
                </c:pt>
                <c:pt idx="1">
                  <c:v>426</c:v>
                </c:pt>
                <c:pt idx="2">
                  <c:v>457</c:v>
                </c:pt>
                <c:pt idx="3">
                  <c:v>567</c:v>
                </c:pt>
                <c:pt idx="4">
                  <c:v>489</c:v>
                </c:pt>
                <c:pt idx="5">
                  <c:v>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2663424"/>
        <c:axId val="32664960"/>
      </c:lineChart>
      <c:catAx>
        <c:axId val="326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32664960"/>
        <c:crosses val="autoZero"/>
        <c:auto val="1"/>
        <c:lblAlgn val="ctr"/>
        <c:lblOffset val="100"/>
        <c:noMultiLvlLbl val="0"/>
      </c:catAx>
      <c:valAx>
        <c:axId val="326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3266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4">
                  <a:tint val="100000"/>
                </a:schemeClr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4">
                  <a:tint val="100000"/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4">
                          <a:tint val="100000"/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张雷</c:v>
                </c:pt>
                <c:pt idx="1">
                  <c:v>王瑞</c:v>
                </c:pt>
                <c:pt idx="2">
                  <c:v>刘冬</c:v>
                </c:pt>
                <c:pt idx="3">
                  <c:v>赵雪</c:v>
                </c:pt>
              </c:strCache>
            </c:strRef>
          </c:cat>
          <c:val>
            <c:numRef>
              <c:f>Sheet1!$C$11:$F$11</c:f>
              <c:numCache>
                <c:formatCode>0.00%</c:formatCode>
                <c:ptCount val="4"/>
                <c:pt idx="0">
                  <c:v>0.9075</c:v>
                </c:pt>
                <c:pt idx="1">
                  <c:v>1.40666666666667</c:v>
                </c:pt>
                <c:pt idx="2">
                  <c:v>1.60916666666667</c:v>
                </c:pt>
                <c:pt idx="3">
                  <c:v>2.29166666666667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76240000"/>
        <c:axId val="76241536"/>
      </c:barChart>
      <c:catAx>
        <c:axId val="7624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accent4">
                <a:tint val="100000"/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cap="all" spc="150" normalizeH="0" baseline="0">
                <a:solidFill>
                  <a:schemeClr val="lt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76241536"/>
        <c:crosses val="autoZero"/>
        <c:auto val="1"/>
        <c:lblAlgn val="ctr"/>
        <c:lblOffset val="100"/>
        <c:noMultiLvlLbl val="0"/>
      </c:catAx>
      <c:valAx>
        <c:axId val="7624153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lt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7624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tint val="100000"/>
      </a:schemeClr>
    </a:solidFill>
    <a:ln w="9525" cap="flat" cmpd="sng" algn="ctr">
      <a:solidFill>
        <a:schemeClr val="accent4">
          <a:tint val="100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b="1" kern="1200">
          <a:solidFill>
            <a:schemeClr val="dk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38100</xdr:colOff>
      <xdr:row>1</xdr:row>
      <xdr:rowOff>8255</xdr:rowOff>
    </xdr:from>
    <xdr:to>
      <xdr:col>12</xdr:col>
      <xdr:colOff>257810</xdr:colOff>
      <xdr:row>11</xdr:row>
      <xdr:rowOff>6350</xdr:rowOff>
    </xdr:to>
    <xdr:graphicFrame>
      <xdr:nvGraphicFramePr>
        <xdr:cNvPr id="4" name="图表 3"/>
        <xdr:cNvGraphicFramePr/>
      </xdr:nvGraphicFramePr>
      <xdr:xfrm>
        <a:off x="5076825" y="179705"/>
        <a:ext cx="3648710" cy="31667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</xdr:row>
      <xdr:rowOff>38100</xdr:rowOff>
    </xdr:from>
    <xdr:to>
      <xdr:col>6</xdr:col>
      <xdr:colOff>732790</xdr:colOff>
      <xdr:row>27</xdr:row>
      <xdr:rowOff>38100</xdr:rowOff>
    </xdr:to>
    <xdr:graphicFrame>
      <xdr:nvGraphicFramePr>
        <xdr:cNvPr id="5" name="图表 4"/>
        <xdr:cNvGraphicFramePr/>
      </xdr:nvGraphicFramePr>
      <xdr:xfrm>
        <a:off x="228600" y="3378200"/>
        <a:ext cx="480949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11</xdr:row>
      <xdr:rowOff>37465</xdr:rowOff>
    </xdr:from>
    <xdr:to>
      <xdr:col>12</xdr:col>
      <xdr:colOff>266700</xdr:colOff>
      <xdr:row>27</xdr:row>
      <xdr:rowOff>18416</xdr:rowOff>
    </xdr:to>
    <xdr:graphicFrame>
      <xdr:nvGraphicFramePr>
        <xdr:cNvPr id="6" name="图表 5"/>
        <xdr:cNvGraphicFramePr/>
      </xdr:nvGraphicFramePr>
      <xdr:xfrm>
        <a:off x="5057775" y="3377565"/>
        <a:ext cx="3676650" cy="27241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O11"/>
  <sheetViews>
    <sheetView showGridLines="0" tabSelected="1" workbookViewId="0">
      <selection activeCell="N6" sqref="N6"/>
    </sheetView>
  </sheetViews>
  <sheetFormatPr defaultColWidth="9" defaultRowHeight="13.5"/>
  <cols>
    <col min="1" max="1" width="2.875" customWidth="1"/>
    <col min="2" max="2" width="15.125" customWidth="1"/>
    <col min="3" max="7" width="9.625" customWidth="1"/>
  </cols>
  <sheetData>
    <row r="2" ht="24.95" customHeight="1" spans="2: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ht="24.95" customHeight="1" spans="2:7">
      <c r="B3" s="2" t="s">
        <v>6</v>
      </c>
      <c r="C3" s="2">
        <v>180</v>
      </c>
      <c r="D3" s="2">
        <v>265</v>
      </c>
      <c r="E3" s="2">
        <v>309</v>
      </c>
      <c r="F3" s="2">
        <v>395</v>
      </c>
      <c r="G3" s="2">
        <f t="shared" ref="G3:G10" si="0">SUM(C3:F3)</f>
        <v>1149</v>
      </c>
    </row>
    <row r="4" ht="24.95" customHeight="1" spans="2:7">
      <c r="B4" s="3" t="s">
        <v>7</v>
      </c>
      <c r="C4" s="3">
        <v>186</v>
      </c>
      <c r="D4" s="3">
        <v>289</v>
      </c>
      <c r="E4" s="3">
        <v>318</v>
      </c>
      <c r="F4" s="3">
        <v>426</v>
      </c>
      <c r="G4" s="3">
        <f t="shared" si="0"/>
        <v>1219</v>
      </c>
    </row>
    <row r="5" ht="24.95" customHeight="1" spans="2:7">
      <c r="B5" s="2" t="s">
        <v>8</v>
      </c>
      <c r="C5" s="2">
        <v>190</v>
      </c>
      <c r="D5" s="2">
        <v>277</v>
      </c>
      <c r="E5" s="2">
        <v>329</v>
      </c>
      <c r="F5" s="2">
        <v>457</v>
      </c>
      <c r="G5" s="2">
        <f t="shared" si="0"/>
        <v>1253</v>
      </c>
    </row>
    <row r="6" ht="24.95" customHeight="1" spans="2:7">
      <c r="B6" s="3" t="s">
        <v>9</v>
      </c>
      <c r="C6" s="3">
        <v>195</v>
      </c>
      <c r="D6" s="3">
        <v>288</v>
      </c>
      <c r="E6" s="3">
        <v>320</v>
      </c>
      <c r="F6" s="3">
        <v>567</v>
      </c>
      <c r="G6" s="3">
        <f t="shared" si="0"/>
        <v>1370</v>
      </c>
    </row>
    <row r="7" ht="24.95" customHeight="1" spans="2:15">
      <c r="B7" s="2" t="s">
        <v>10</v>
      </c>
      <c r="C7" s="2">
        <v>146</v>
      </c>
      <c r="D7" s="2">
        <v>269</v>
      </c>
      <c r="E7" s="2">
        <v>325</v>
      </c>
      <c r="F7" s="2">
        <v>489</v>
      </c>
      <c r="G7" s="2">
        <f t="shared" si="0"/>
        <v>1229</v>
      </c>
      <c r="O7" s="5"/>
    </row>
    <row r="8" ht="24.95" customHeight="1" spans="2:7">
      <c r="B8" s="3" t="s">
        <v>11</v>
      </c>
      <c r="C8" s="3">
        <v>192</v>
      </c>
      <c r="D8" s="3">
        <v>300</v>
      </c>
      <c r="E8" s="3">
        <v>330</v>
      </c>
      <c r="F8" s="3">
        <v>416</v>
      </c>
      <c r="G8" s="3">
        <f t="shared" si="0"/>
        <v>1238</v>
      </c>
    </row>
    <row r="9" ht="24.95" customHeight="1" spans="2:7">
      <c r="B9" s="2" t="s">
        <v>5</v>
      </c>
      <c r="C9" s="2">
        <f>SUM(C3:C8)</f>
        <v>1089</v>
      </c>
      <c r="D9" s="2">
        <f t="shared" ref="D9:F9" si="1">SUM(D3:D8)</f>
        <v>1688</v>
      </c>
      <c r="E9" s="2">
        <f t="shared" si="1"/>
        <v>1931</v>
      </c>
      <c r="F9" s="2">
        <f t="shared" si="1"/>
        <v>2750</v>
      </c>
      <c r="G9" s="2">
        <f t="shared" si="0"/>
        <v>7458</v>
      </c>
    </row>
    <row r="10" ht="24.95" customHeight="1" spans="2:7">
      <c r="B10" s="3" t="s">
        <v>12</v>
      </c>
      <c r="C10" s="3">
        <v>1200</v>
      </c>
      <c r="D10" s="3">
        <v>1200</v>
      </c>
      <c r="E10" s="3">
        <v>1200</v>
      </c>
      <c r="F10" s="3">
        <v>1200</v>
      </c>
      <c r="G10" s="3">
        <f t="shared" si="0"/>
        <v>4800</v>
      </c>
    </row>
    <row r="11" ht="24.95" customHeight="1" spans="2:7">
      <c r="B11" s="1" t="s">
        <v>13</v>
      </c>
      <c r="C11" s="4">
        <f>C9/C10</f>
        <v>0.9075</v>
      </c>
      <c r="D11" s="4">
        <f t="shared" ref="D11:G11" si="2">D9/D10</f>
        <v>1.40666666666667</v>
      </c>
      <c r="E11" s="4">
        <f t="shared" si="2"/>
        <v>1.60916666666667</v>
      </c>
      <c r="F11" s="4">
        <f t="shared" si="2"/>
        <v>2.29166666666667</v>
      </c>
      <c r="G11" s="4">
        <f t="shared" si="2"/>
        <v>1.55375</v>
      </c>
    </row>
  </sheetData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2006-09-13T11:21:00Z</dcterms:created>
  <dcterms:modified xsi:type="dcterms:W3CDTF">2017-06-15T03:36:04Z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