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 activeTab="1"/>
  </bookViews>
  <sheets>
    <sheet name="运算结果报告 1" sheetId="6" r:id="rId1"/>
    <sheet name="Sheet1" sheetId="1" r:id="rId2"/>
    <sheet name="Sheet2" sheetId="2" r:id="rId3"/>
    <sheet name="Sheet3" sheetId="3" r:id="rId4"/>
  </sheets>
  <definedNames>
    <definedName name="solver_adj" localSheetId="1" hidden="1">Sheet1!$D$5:$D$7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Sheet1!$B$14</definedName>
    <definedName name="solver_lhs2" localSheetId="1" hidden="1">Sheet1!$D$5</definedName>
    <definedName name="solver_lhs3" localSheetId="1" hidden="1">Sheet1!$D$5</definedName>
    <definedName name="solver_lhs4" localSheetId="1" hidden="1">Sheet1!$D$6</definedName>
    <definedName name="solver_lhs5" localSheetId="1" hidden="1">Sheet1!$D$6</definedName>
    <definedName name="solver_lhs6" localSheetId="1" hidden="1">Sheet1!$D$7</definedName>
    <definedName name="solver_lhs7" localSheetId="1" hidden="1">Sheet1!$D$7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7</definedName>
    <definedName name="solver_nwt" localSheetId="1" hidden="1">1</definedName>
    <definedName name="solver_opt" localSheetId="1" hidden="1">Sheet1!$B$15</definedName>
    <definedName name="solver_pre" localSheetId="1" hidden="1">0.000001</definedName>
    <definedName name="solver_rbv" localSheetId="1" hidden="1">2</definedName>
    <definedName name="solver_rel1" localSheetId="1" hidden="1">1</definedName>
    <definedName name="solver_rel2" localSheetId="1" hidden="1">4</definedName>
    <definedName name="solver_rel3" localSheetId="1" hidden="1">3</definedName>
    <definedName name="solver_rel4" localSheetId="1" hidden="1">4</definedName>
    <definedName name="solver_rel5" localSheetId="1" hidden="1">3</definedName>
    <definedName name="solver_rel6" localSheetId="1" hidden="1">4</definedName>
    <definedName name="solver_rel7" localSheetId="1" hidden="1">3</definedName>
    <definedName name="solver_rhs1" localSheetId="1" hidden="1">Sheet1!$B$12</definedName>
    <definedName name="solver_rhs2" localSheetId="1" hidden="1">整数</definedName>
    <definedName name="solver_rhs3" localSheetId="1" hidden="1">Sheet1!$B$9</definedName>
    <definedName name="solver_rhs4" localSheetId="1" hidden="1">整数</definedName>
    <definedName name="solver_rhs5" localSheetId="1" hidden="1">Sheet1!$B$10</definedName>
    <definedName name="solver_rhs6" localSheetId="1" hidden="1">整数</definedName>
    <definedName name="solver_rhs7" localSheetId="1" hidden="1">Sheet1!$B$11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B14" i="1" l="1"/>
  <c r="E6" i="1"/>
  <c r="E7" i="1"/>
  <c r="E5" i="1"/>
  <c r="B15" i="1" l="1"/>
</calcChain>
</file>

<file path=xl/sharedStrings.xml><?xml version="1.0" encoding="utf-8"?>
<sst xmlns="http://schemas.openxmlformats.org/spreadsheetml/2006/main" count="77" uniqueCount="62">
  <si>
    <t>产品名称</t>
    <phoneticPr fontId="1" type="noConversion"/>
  </si>
  <si>
    <t>单位成本</t>
    <phoneticPr fontId="1" type="noConversion"/>
  </si>
  <si>
    <t>单位利润</t>
    <phoneticPr fontId="1" type="noConversion"/>
  </si>
  <si>
    <t>销量</t>
    <phoneticPr fontId="1" type="noConversion"/>
  </si>
  <si>
    <t>销售利润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</si>
  <si>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</si>
  <si>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</si>
  <si>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</si>
  <si>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实际销售成本</t>
    <phoneticPr fontId="1" type="noConversion"/>
  </si>
  <si>
    <t>组合最高销售利润</t>
    <phoneticPr fontId="1" type="noConversion"/>
  </si>
  <si>
    <t>月销售利润最大化规划求解</t>
    <phoneticPr fontId="1" type="noConversion"/>
  </si>
  <si>
    <t>为取得最大化的销售利润，企业将某类三种产品实行组合营销策略，现使用规划求解计算如何组合才能获取最大的月销售利润。</t>
    <phoneticPr fontId="1" type="noConversion"/>
  </si>
  <si>
    <t>A产品最低月销量</t>
    <phoneticPr fontId="1" type="noConversion"/>
  </si>
  <si>
    <t>B产品最低月销量</t>
    <phoneticPr fontId="1" type="noConversion"/>
  </si>
  <si>
    <t>C产品最低月销量</t>
    <phoneticPr fontId="1" type="noConversion"/>
  </si>
  <si>
    <t>最高月销售成本限制</t>
    <phoneticPr fontId="1" type="noConversion"/>
  </si>
  <si>
    <t>Microsoft Excel 14.0 运算结果报告</t>
  </si>
  <si>
    <t>结果: 规划求解找到一个在误差内的整数解。可满足所有约束。</t>
  </si>
  <si>
    <t>规划求解引擎</t>
  </si>
  <si>
    <t>引擎: 非线性 GRG</t>
  </si>
  <si>
    <t>规划求解选项</t>
  </si>
  <si>
    <t>目标单元格 (最大值)</t>
  </si>
  <si>
    <t>单元格</t>
  </si>
  <si>
    <t>名称</t>
  </si>
  <si>
    <t>初值</t>
  </si>
  <si>
    <t>终值</t>
  </si>
  <si>
    <t>可变单元格</t>
  </si>
  <si>
    <t>整数</t>
  </si>
  <si>
    <t>约束</t>
  </si>
  <si>
    <t>单元格值</t>
  </si>
  <si>
    <t>公式</t>
  </si>
  <si>
    <t>状态</t>
  </si>
  <si>
    <t>型数值</t>
  </si>
  <si>
    <t>$B$15</t>
  </si>
  <si>
    <t>组合最高销售利润 单位成本</t>
  </si>
  <si>
    <t>$D$5</t>
  </si>
  <si>
    <t>A 销量</t>
  </si>
  <si>
    <t>$D$6</t>
  </si>
  <si>
    <t>B 销量</t>
  </si>
  <si>
    <t>$D$7</t>
  </si>
  <si>
    <t>C 销量</t>
  </si>
  <si>
    <t>$B$14</t>
  </si>
  <si>
    <t>实际销售成本 单位成本</t>
  </si>
  <si>
    <t>$B$14&lt;=$B$12</t>
  </si>
  <si>
    <t>未到限制值</t>
  </si>
  <si>
    <t>$D$5&gt;=$B$9</t>
  </si>
  <si>
    <t>到达限制值</t>
  </si>
  <si>
    <t>$D$6&gt;=$B$10</t>
  </si>
  <si>
    <t>$D$7&gt;=$B$11</t>
  </si>
  <si>
    <t>$D$5=整数</t>
  </si>
  <si>
    <t>$D$6=整数</t>
  </si>
  <si>
    <t>$D$7=整数</t>
  </si>
  <si>
    <t>$D$5:$D$7</t>
  </si>
  <si>
    <t>工作表: [月销售利润最大化规划求解.xlsx]Sheet1</t>
  </si>
  <si>
    <t>迭代次数: 0 子问题: 6</t>
  </si>
  <si>
    <t>最大时间 无限制,  迭代 无限制, Precision 0.000001</t>
  </si>
  <si>
    <t xml:space="preserve"> 收敛 0.0001, 总体大小 0, 随机种子 0, 向前派生</t>
  </si>
  <si>
    <t>最大子问题数目 无限制, 最大整数解数目 无限制, 整数允许误差 1%, 假设为非负数</t>
  </si>
  <si>
    <t>整数</t>
    <phoneticPr fontId="1" type="noConversion"/>
  </si>
  <si>
    <t>整数</t>
    <phoneticPr fontId="1" type="noConversion"/>
  </si>
  <si>
    <t>报告的建立: 2012-8-3 17:41:07</t>
  </si>
  <si>
    <t>求解时间: .109 秒。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</si>
</sst>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indexed="18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N43" sqref="N43"/>
    </sheetView>
  </sheetViews>
  <sheetFormatPr defaultRowHeight="13.5" outlineLevelRow="1"/>
  <cols>
    <col min="1" max="1" width="2.125" customWidth="1"/>
    <col min="2" max="2" width="10.25" customWidth="1"/>
    <col min="3" max="3" width="26.625" bestFit="1" customWidth="1"/>
    <col min="4" max="4" width="9.75" customWidth="1"/>
    <col min="5" max="5" width="13.875" customWidth="1"/>
    <col min="6" max="6" width="11" customWidth="1"/>
    <col min="7" max="7" width="7.75" customWidth="1"/>
  </cols>
  <sheetData>
    <row r="1" spans="1:5">
      <c r="A1" s="3" t="s">
        <v>16</v>
      </c>
    </row>
    <row r="2" spans="1:5">
      <c r="A2" s="3" t="s">
        <v>53</v>
      </c>
    </row>
    <row r="3" spans="1:5">
      <c r="A3" s="3" t="s">
        <v>60</v>
      </c>
    </row>
    <row r="4" spans="1:5">
      <c r="A4" s="3" t="s">
        <v>17</v>
      </c>
    </row>
    <row r="5" spans="1:5">
      <c r="A5" s="3" t="s">
        <v>18</v>
      </c>
    </row>
    <row r="6" spans="1:5" hidden="1" outlineLevel="1">
      <c r="A6" s="3"/>
      <c r="B6" t="s">
        <v>19</v>
      </c>
    </row>
    <row r="7" spans="1:5" hidden="1" outlineLevel="1">
      <c r="A7" s="3"/>
      <c r="B7" t="s">
        <v>61</v>
      </c>
    </row>
    <row r="8" spans="1:5" hidden="1" outlineLevel="1">
      <c r="A8" s="3"/>
      <c r="B8" t="s">
        <v>54</v>
      </c>
    </row>
    <row r="9" spans="1:5" collapsed="1">
      <c r="A9" s="3" t="s">
        <v>20</v>
      </c>
    </row>
    <row r="10" spans="1:5" hidden="1" outlineLevel="1">
      <c r="B10" t="s">
        <v>55</v>
      </c>
    </row>
    <row r="11" spans="1:5" hidden="1" outlineLevel="1">
      <c r="B11" t="s">
        <v>56</v>
      </c>
    </row>
    <row r="12" spans="1:5" hidden="1" outlineLevel="1">
      <c r="B12" t="s">
        <v>57</v>
      </c>
    </row>
    <row r="13" spans="1:5" collapsed="1"/>
    <row r="14" spans="1:5" ht="14.25" thickBot="1">
      <c r="A14" t="s">
        <v>21</v>
      </c>
    </row>
    <row r="15" spans="1:5" ht="14.25" thickBot="1">
      <c r="B15" s="14" t="s">
        <v>22</v>
      </c>
      <c r="C15" s="14" t="s">
        <v>23</v>
      </c>
      <c r="D15" s="14" t="s">
        <v>24</v>
      </c>
      <c r="E15" s="14" t="s">
        <v>25</v>
      </c>
    </row>
    <row r="16" spans="1:5" ht="14.25" thickBot="1">
      <c r="B16" s="4" t="s">
        <v>33</v>
      </c>
      <c r="C16" s="4" t="s">
        <v>34</v>
      </c>
      <c r="D16" s="7">
        <v>0</v>
      </c>
      <c r="E16" s="7">
        <v>182750</v>
      </c>
    </row>
    <row r="19" spans="1:7" ht="14.25" thickBot="1">
      <c r="A19" t="s">
        <v>26</v>
      </c>
    </row>
    <row r="20" spans="1:7" ht="14.25" thickBot="1"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27</v>
      </c>
    </row>
    <row r="21" spans="1:7">
      <c r="B21" s="10" t="s">
        <v>52</v>
      </c>
      <c r="C21" s="15"/>
      <c r="D21" s="15"/>
      <c r="E21" s="15"/>
      <c r="F21" s="15"/>
    </row>
    <row r="22" spans="1:7" hidden="1" outlineLevel="1">
      <c r="B22" s="6" t="s">
        <v>35</v>
      </c>
      <c r="C22" s="6" t="s">
        <v>36</v>
      </c>
      <c r="D22" s="8">
        <v>0</v>
      </c>
      <c r="E22" s="8">
        <v>200</v>
      </c>
      <c r="F22" s="6" t="s">
        <v>58</v>
      </c>
    </row>
    <row r="23" spans="1:7" hidden="1" outlineLevel="1">
      <c r="B23" s="6" t="s">
        <v>37</v>
      </c>
      <c r="C23" s="6" t="s">
        <v>38</v>
      </c>
      <c r="D23" s="8">
        <v>0</v>
      </c>
      <c r="E23" s="8">
        <v>180</v>
      </c>
      <c r="F23" s="6" t="s">
        <v>59</v>
      </c>
    </row>
    <row r="24" spans="1:7" ht="14.25" hidden="1" outlineLevel="1" thickBot="1">
      <c r="B24" s="4" t="s">
        <v>39</v>
      </c>
      <c r="C24" s="4" t="s">
        <v>40</v>
      </c>
      <c r="D24" s="7">
        <v>0</v>
      </c>
      <c r="E24" s="7">
        <v>283</v>
      </c>
      <c r="F24" s="4" t="s">
        <v>59</v>
      </c>
    </row>
    <row r="25" spans="1:7" collapsed="1">
      <c r="B25" s="5"/>
      <c r="C25" s="5"/>
      <c r="D25" s="9"/>
      <c r="E25" s="9"/>
      <c r="F25" s="5"/>
    </row>
    <row r="28" spans="1:7" ht="14.25" thickBot="1">
      <c r="A28" t="s">
        <v>28</v>
      </c>
    </row>
    <row r="29" spans="1:7" ht="14.25" thickBot="1">
      <c r="B29" s="14" t="s">
        <v>22</v>
      </c>
      <c r="C29" s="14" t="s">
        <v>23</v>
      </c>
      <c r="D29" s="14" t="s">
        <v>29</v>
      </c>
      <c r="E29" s="14" t="s">
        <v>30</v>
      </c>
      <c r="F29" s="14" t="s">
        <v>31</v>
      </c>
      <c r="G29" s="14" t="s">
        <v>32</v>
      </c>
    </row>
    <row r="30" spans="1:7">
      <c r="B30" s="6" t="s">
        <v>41</v>
      </c>
      <c r="C30" s="6" t="s">
        <v>42</v>
      </c>
      <c r="D30" s="8">
        <v>114924</v>
      </c>
      <c r="E30" s="6" t="s">
        <v>43</v>
      </c>
      <c r="F30" s="6" t="s">
        <v>44</v>
      </c>
      <c r="G30" s="6">
        <v>76</v>
      </c>
    </row>
    <row r="31" spans="1:7">
      <c r="B31" s="6" t="s">
        <v>35</v>
      </c>
      <c r="C31" s="6" t="s">
        <v>36</v>
      </c>
      <c r="D31" s="8">
        <v>200</v>
      </c>
      <c r="E31" s="6" t="s">
        <v>45</v>
      </c>
      <c r="F31" s="6" t="s">
        <v>46</v>
      </c>
      <c r="G31" s="8">
        <v>0</v>
      </c>
    </row>
    <row r="32" spans="1:7">
      <c r="B32" s="6" t="s">
        <v>37</v>
      </c>
      <c r="C32" s="6" t="s">
        <v>38</v>
      </c>
      <c r="D32" s="8">
        <v>180</v>
      </c>
      <c r="E32" s="6" t="s">
        <v>47</v>
      </c>
      <c r="F32" s="6" t="s">
        <v>46</v>
      </c>
      <c r="G32" s="8">
        <v>0</v>
      </c>
    </row>
    <row r="33" spans="2:7">
      <c r="B33" s="6" t="s">
        <v>39</v>
      </c>
      <c r="C33" s="6" t="s">
        <v>40</v>
      </c>
      <c r="D33" s="8">
        <v>283</v>
      </c>
      <c r="E33" s="6" t="s">
        <v>48</v>
      </c>
      <c r="F33" s="6" t="s">
        <v>44</v>
      </c>
      <c r="G33" s="8">
        <v>133</v>
      </c>
    </row>
    <row r="34" spans="2:7">
      <c r="B34" s="6" t="s">
        <v>49</v>
      </c>
      <c r="C34" s="6"/>
      <c r="D34" s="6"/>
      <c r="E34" s="6"/>
      <c r="F34" s="6"/>
      <c r="G34" s="6"/>
    </row>
    <row r="35" spans="2:7">
      <c r="B35" s="6" t="s">
        <v>50</v>
      </c>
      <c r="C35" s="6"/>
      <c r="D35" s="6"/>
      <c r="E35" s="6"/>
      <c r="F35" s="6"/>
      <c r="G35" s="6"/>
    </row>
    <row r="36" spans="2:7" ht="14.25" thickBot="1">
      <c r="B36" s="4" t="s">
        <v>51</v>
      </c>
      <c r="C36" s="4"/>
      <c r="D36" s="4"/>
      <c r="E36" s="4"/>
      <c r="F36" s="4"/>
      <c r="G36" s="4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"/>
  <sheetViews>
    <sheetView tabSelected="1" workbookViewId="0">
      <selection activeCell="J21" sqref="J21"/>
    </sheetView>
  </sheetViews>
  <sheetFormatPr defaultRowHeight="16.5"/>
  <cols>
    <col min="1" max="1" width="19.625" style="1" customWidth="1"/>
    <col min="2" max="2" width="14.75" style="1" customWidth="1"/>
    <col min="3" max="3" width="16" style="1" customWidth="1"/>
    <col min="4" max="4" width="16.625" style="1" customWidth="1"/>
    <col min="5" max="5" width="15.375" style="1" customWidth="1"/>
    <col min="6" max="16384" width="9" style="1"/>
  </cols>
  <sheetData>
    <row r="1" spans="1:8" ht="60.75" customHeight="1">
      <c r="A1" s="17" t="s">
        <v>10</v>
      </c>
      <c r="B1" s="17"/>
      <c r="C1" s="17"/>
      <c r="D1" s="17"/>
      <c r="E1" s="17"/>
    </row>
    <row r="2" spans="1:8" ht="35.25" customHeight="1">
      <c r="A2" s="13" t="s">
        <v>11</v>
      </c>
      <c r="B2" s="13"/>
      <c r="C2" s="13"/>
      <c r="D2" s="13"/>
      <c r="E2" s="13"/>
      <c r="F2" s="2"/>
      <c r="G2" s="2"/>
      <c r="H2" s="2"/>
    </row>
    <row r="3" spans="1:8" ht="10.5" customHeight="1" thickBot="1"/>
    <row r="4" spans="1:8" ht="24.95" customHeight="1">
      <c r="A4" s="18" t="s">
        <v>0</v>
      </c>
      <c r="B4" s="11" t="s">
        <v>1</v>
      </c>
      <c r="C4" s="11" t="s">
        <v>2</v>
      </c>
      <c r="D4" s="11" t="s">
        <v>3</v>
      </c>
      <c r="E4" s="12" t="s">
        <v>4</v>
      </c>
    </row>
    <row r="5" spans="1:8" ht="24.95" customHeight="1">
      <c r="A5" s="19" t="s">
        <v>5</v>
      </c>
      <c r="B5" s="20">
        <v>250</v>
      </c>
      <c r="C5" s="20">
        <v>380</v>
      </c>
      <c r="D5" s="21">
        <v>200</v>
      </c>
      <c r="E5" s="22">
        <f>C5*D5</f>
        <v>76000</v>
      </c>
    </row>
    <row r="6" spans="1:8" ht="24.95" customHeight="1">
      <c r="A6" s="19" t="s">
        <v>6</v>
      </c>
      <c r="B6" s="20">
        <v>128</v>
      </c>
      <c r="C6" s="20">
        <v>200</v>
      </c>
      <c r="D6" s="21">
        <v>180</v>
      </c>
      <c r="E6" s="22">
        <f t="shared" ref="E6:E7" si="0">C6*D6</f>
        <v>36000</v>
      </c>
    </row>
    <row r="7" spans="1:8" ht="24.95" customHeight="1" thickBot="1">
      <c r="A7" s="23" t="s">
        <v>7</v>
      </c>
      <c r="B7" s="24">
        <v>148</v>
      </c>
      <c r="C7" s="24">
        <v>250</v>
      </c>
      <c r="D7" s="25">
        <v>283</v>
      </c>
      <c r="E7" s="26">
        <f t="shared" si="0"/>
        <v>70750</v>
      </c>
    </row>
    <row r="8" spans="1:8" ht="6" customHeight="1" thickBot="1">
      <c r="A8" s="16"/>
      <c r="B8" s="16"/>
      <c r="C8" s="16"/>
      <c r="D8" s="16"/>
      <c r="E8" s="16"/>
    </row>
    <row r="9" spans="1:8" ht="24.95" customHeight="1">
      <c r="A9" s="18" t="s">
        <v>12</v>
      </c>
      <c r="B9" s="12">
        <v>200</v>
      </c>
      <c r="C9" s="16"/>
      <c r="D9" s="16"/>
      <c r="E9" s="16"/>
    </row>
    <row r="10" spans="1:8" ht="24.95" customHeight="1">
      <c r="A10" s="19" t="s">
        <v>13</v>
      </c>
      <c r="B10" s="27">
        <v>180</v>
      </c>
      <c r="C10" s="16"/>
      <c r="D10" s="16"/>
      <c r="E10" s="16"/>
    </row>
    <row r="11" spans="1:8" ht="24.95" customHeight="1">
      <c r="A11" s="19" t="s">
        <v>14</v>
      </c>
      <c r="B11" s="27">
        <v>150</v>
      </c>
      <c r="C11" s="16"/>
      <c r="D11" s="16"/>
      <c r="E11" s="16"/>
    </row>
    <row r="12" spans="1:8" ht="24.95" customHeight="1" thickBot="1">
      <c r="A12" s="23" t="s">
        <v>15</v>
      </c>
      <c r="B12" s="28">
        <v>115000</v>
      </c>
      <c r="C12" s="16"/>
      <c r="D12" s="16"/>
      <c r="E12" s="16"/>
    </row>
    <row r="13" spans="1:8" ht="4.5" customHeight="1" thickBot="1">
      <c r="A13" s="16"/>
      <c r="B13" s="16"/>
      <c r="C13" s="16"/>
      <c r="D13" s="16"/>
      <c r="E13" s="16"/>
    </row>
    <row r="14" spans="1:8" ht="24.95" customHeight="1">
      <c r="A14" s="18" t="s">
        <v>8</v>
      </c>
      <c r="B14" s="29">
        <f>SUMPRODUCT(B5:B7,D5:D7)</f>
        <v>114924</v>
      </c>
      <c r="C14" s="16"/>
      <c r="D14" s="16"/>
      <c r="E14" s="16"/>
    </row>
    <row r="15" spans="1:8" ht="24.95" customHeight="1" thickBot="1">
      <c r="A15" s="23" t="s">
        <v>9</v>
      </c>
      <c r="B15" s="26">
        <f>SUM(E5:E7)</f>
        <v>182750</v>
      </c>
      <c r="C15" s="16"/>
      <c r="D15" s="16"/>
      <c r="E15" s="16"/>
    </row>
  </sheetData>
  <mergeCells count="2">
    <mergeCell ref="A2:E2"/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运算结果报告 1</vt:lpstr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2011-09-03T07:48:53Z</dcterms:created>
  <dcterms:modified xsi:type="dcterms:W3CDTF">2012-08-03T09:43:19Z</dcterms:modified>
</cp:coreProperties>
</file>