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2270" activeTab="1"/>
  </bookViews>
  <sheets>
    <sheet name="调查结果" sheetId="1" r:id="rId1"/>
    <sheet name="差异化分析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2" l="1"/>
  <c r="E4" i="2"/>
  <c r="E5" i="2"/>
  <c r="E6" i="2"/>
  <c r="C5" i="2"/>
  <c r="B3" i="2" l="1"/>
  <c r="C3" i="2"/>
  <c r="C4" i="2"/>
  <c r="C6" i="2"/>
  <c r="D3" i="2"/>
  <c r="D4" i="2"/>
  <c r="D5" i="2"/>
  <c r="D7" i="2" s="1"/>
  <c r="D6" i="2"/>
  <c r="E3" i="2"/>
  <c r="E7" i="2" s="1"/>
  <c r="F3" i="2"/>
  <c r="F4" i="2"/>
  <c r="F5" i="2"/>
  <c r="B4" i="2"/>
  <c r="B5" i="2"/>
  <c r="B6" i="2"/>
  <c r="F7" i="2" l="1"/>
  <c r="C7" i="2"/>
  <c r="B7" i="2"/>
</calcChain>
</file>

<file path=xl/sharedStrings.xml><?xml version="1.0" encoding="utf-8"?>
<sst xmlns="http://schemas.openxmlformats.org/spreadsheetml/2006/main" count="104" uniqueCount="15">
  <si>
    <t>居住地</t>
    <phoneticPr fontId="2" type="noConversion"/>
  </si>
  <si>
    <t>洗面奶</t>
  </si>
  <si>
    <t>南京</t>
  </si>
  <si>
    <t>南京</t>
    <phoneticPr fontId="2" type="noConversion"/>
  </si>
  <si>
    <t>品牌地区差异分析</t>
    <phoneticPr fontId="2" type="noConversion"/>
  </si>
  <si>
    <t>地区</t>
    <phoneticPr fontId="2" type="noConversion"/>
  </si>
  <si>
    <t>合计</t>
    <phoneticPr fontId="2" type="noConversion"/>
  </si>
  <si>
    <t>奥菲洛</t>
  </si>
  <si>
    <t>迪奥</t>
  </si>
  <si>
    <t>美姬</t>
  </si>
  <si>
    <t>自然堂</t>
  </si>
  <si>
    <t>AVEG</t>
  </si>
  <si>
    <t>苏州</t>
  </si>
  <si>
    <t>合肥</t>
  </si>
  <si>
    <t>南昌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</si>
</sst>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微软雅黑"/>
      <family val="2"/>
      <charset val="134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12"/>
      <color indexed="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10" fontId="5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 sz="1600" b="1"/>
              <a:t>品牌地区差异分析</a:t>
            </a:r>
          </a:p>
        </c:rich>
      </c:tx>
      <c:layout>
        <c:manualLayout>
          <c:xMode val="edge"/>
          <c:yMode val="edge"/>
          <c:x val="0.3726451612903226"/>
          <c:y val="4.92610710055024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5931846311853"/>
          <c:y val="0.16568397547728339"/>
          <c:w val="0.75306544257046515"/>
          <c:h val="0.72314049586776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差异化分析!$A$3</c:f>
              <c:strCache>
                <c:ptCount val="1"/>
                <c:pt idx="0">
                  <c:v>苏州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差异化分析!$B$2:$F$2</c:f>
              <c:strCache>
                <c:ptCount val="5"/>
                <c:pt idx="0">
                  <c:v>奥菲洛</c:v>
                </c:pt>
                <c:pt idx="1">
                  <c:v>迪奥</c:v>
                </c:pt>
                <c:pt idx="2">
                  <c:v>美姬</c:v>
                </c:pt>
                <c:pt idx="3">
                  <c:v>AVEG</c:v>
                </c:pt>
                <c:pt idx="4">
                  <c:v>自然堂</c:v>
                </c:pt>
              </c:strCache>
            </c:strRef>
          </c:cat>
          <c:val>
            <c:numRef>
              <c:f>差异化分析!$B$3:$F$3</c:f>
              <c:numCache>
                <c:formatCode>0.00%</c:formatCode>
                <c:ptCount val="5"/>
                <c:pt idx="0">
                  <c:v>0.23529411764705882</c:v>
                </c:pt>
                <c:pt idx="1">
                  <c:v>0.33333333333333331</c:v>
                </c:pt>
                <c:pt idx="2">
                  <c:v>0.25</c:v>
                </c:pt>
                <c:pt idx="3">
                  <c:v>0.66666666666666663</c:v>
                </c:pt>
                <c:pt idx="4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差异化分析!$A$4</c:f>
              <c:strCache>
                <c:ptCount val="1"/>
                <c:pt idx="0">
                  <c:v>合肥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差异化分析!$B$2:$F$2</c:f>
              <c:strCache>
                <c:ptCount val="5"/>
                <c:pt idx="0">
                  <c:v>奥菲洛</c:v>
                </c:pt>
                <c:pt idx="1">
                  <c:v>迪奥</c:v>
                </c:pt>
                <c:pt idx="2">
                  <c:v>美姬</c:v>
                </c:pt>
                <c:pt idx="3">
                  <c:v>AVEG</c:v>
                </c:pt>
                <c:pt idx="4">
                  <c:v>自然堂</c:v>
                </c:pt>
              </c:strCache>
            </c:strRef>
          </c:cat>
          <c:val>
            <c:numRef>
              <c:f>差异化分析!$B$4:$F$4</c:f>
              <c:numCache>
                <c:formatCode>0.00%</c:formatCode>
                <c:ptCount val="5"/>
                <c:pt idx="0">
                  <c:v>0.11764705882352941</c:v>
                </c:pt>
                <c:pt idx="1">
                  <c:v>0.1111111111111111</c:v>
                </c:pt>
                <c:pt idx="2">
                  <c:v>0.375</c:v>
                </c:pt>
                <c:pt idx="3">
                  <c:v>0</c:v>
                </c:pt>
                <c:pt idx="4">
                  <c:v>0.625</c:v>
                </c:pt>
              </c:numCache>
            </c:numRef>
          </c:val>
        </c:ser>
        <c:ser>
          <c:idx val="2"/>
          <c:order val="2"/>
          <c:tx>
            <c:strRef>
              <c:f>差异化分析!$A$5</c:f>
              <c:strCache>
                <c:ptCount val="1"/>
                <c:pt idx="0">
                  <c:v>南昌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差异化分析!$B$2:$F$2</c:f>
              <c:strCache>
                <c:ptCount val="5"/>
                <c:pt idx="0">
                  <c:v>奥菲洛</c:v>
                </c:pt>
                <c:pt idx="1">
                  <c:v>迪奥</c:v>
                </c:pt>
                <c:pt idx="2">
                  <c:v>美姬</c:v>
                </c:pt>
                <c:pt idx="3">
                  <c:v>AVEG</c:v>
                </c:pt>
                <c:pt idx="4">
                  <c:v>自然堂</c:v>
                </c:pt>
              </c:strCache>
            </c:strRef>
          </c:cat>
          <c:val>
            <c:numRef>
              <c:f>差异化分析!$B$5:$F$5</c:f>
              <c:numCache>
                <c:formatCode>0.00%</c:formatCode>
                <c:ptCount val="5"/>
                <c:pt idx="0">
                  <c:v>0.35294117647058826</c:v>
                </c:pt>
                <c:pt idx="1">
                  <c:v>0.44444444444444442</c:v>
                </c:pt>
                <c:pt idx="2">
                  <c:v>0.25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差异化分析!$A$6</c:f>
              <c:strCache>
                <c:ptCount val="1"/>
                <c:pt idx="0">
                  <c:v>南京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差异化分析!$B$2:$F$2</c:f>
              <c:strCache>
                <c:ptCount val="5"/>
                <c:pt idx="0">
                  <c:v>奥菲洛</c:v>
                </c:pt>
                <c:pt idx="1">
                  <c:v>迪奥</c:v>
                </c:pt>
                <c:pt idx="2">
                  <c:v>美姬</c:v>
                </c:pt>
                <c:pt idx="3">
                  <c:v>AVEG</c:v>
                </c:pt>
                <c:pt idx="4">
                  <c:v>自然堂</c:v>
                </c:pt>
              </c:strCache>
            </c:strRef>
          </c:cat>
          <c:val>
            <c:numRef>
              <c:f>差异化分析!$B$6:$F$6</c:f>
              <c:numCache>
                <c:formatCode>0.00%</c:formatCode>
                <c:ptCount val="5"/>
                <c:pt idx="0">
                  <c:v>0.29411764705882354</c:v>
                </c:pt>
                <c:pt idx="1">
                  <c:v>0.1111111111111111</c:v>
                </c:pt>
                <c:pt idx="2">
                  <c:v>0.125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687616"/>
        <c:axId val="202689152"/>
      </c:barChart>
      <c:catAx>
        <c:axId val="20268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026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89152"/>
        <c:scaling>
          <c:orientation val="minMax"/>
          <c:max val="1"/>
        </c:scaling>
        <c:delete val="0"/>
        <c:axPos val="l"/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02687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42984606728028"/>
          <c:y val="0.31404958677685951"/>
          <c:w val="8.0560489205212554E-2"/>
          <c:h val="0.30165289256198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161923</xdr:rowOff>
    </xdr:from>
    <xdr:to>
      <xdr:col>8</xdr:col>
      <xdr:colOff>457200</xdr:colOff>
      <xdr:row>25</xdr:row>
      <xdr:rowOff>85724</xdr:rowOff>
    </xdr:to>
    <xdr:graphicFrame macro="">
      <xdr:nvGraphicFramePr>
        <xdr:cNvPr id="102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6"/>
  <sheetViews>
    <sheetView workbookViewId="0">
      <selection activeCell="B33" sqref="B33"/>
    </sheetView>
  </sheetViews>
  <sheetFormatPr defaultRowHeight="14.25" x14ac:dyDescent="0.15"/>
  <sheetData>
    <row r="1" spans="1:5" x14ac:dyDescent="0.15">
      <c r="A1" s="3" t="s">
        <v>0</v>
      </c>
      <c r="B1" s="3" t="s">
        <v>1</v>
      </c>
      <c r="C1" s="1"/>
      <c r="D1" s="1"/>
      <c r="E1" s="1"/>
    </row>
    <row r="2" spans="1:5" x14ac:dyDescent="0.15">
      <c r="A2" s="2" t="s">
        <v>14</v>
      </c>
      <c r="B2" s="1" t="s">
        <v>8</v>
      </c>
      <c r="C2" s="1"/>
    </row>
    <row r="3" spans="1:5" x14ac:dyDescent="0.15">
      <c r="A3" s="2" t="s">
        <v>12</v>
      </c>
      <c r="B3" s="1" t="s">
        <v>11</v>
      </c>
      <c r="C3" s="1"/>
    </row>
    <row r="4" spans="1:5" x14ac:dyDescent="0.15">
      <c r="A4" s="2" t="s">
        <v>12</v>
      </c>
      <c r="B4" s="1" t="s">
        <v>7</v>
      </c>
      <c r="C4" s="1"/>
    </row>
    <row r="5" spans="1:5" x14ac:dyDescent="0.15">
      <c r="A5" s="2" t="s">
        <v>13</v>
      </c>
      <c r="B5" s="1" t="s">
        <v>10</v>
      </c>
      <c r="C5" s="1"/>
    </row>
    <row r="6" spans="1:5" x14ac:dyDescent="0.15">
      <c r="A6" s="2" t="s">
        <v>13</v>
      </c>
      <c r="B6" s="1" t="s">
        <v>7</v>
      </c>
      <c r="C6" s="1"/>
    </row>
    <row r="7" spans="1:5" x14ac:dyDescent="0.15">
      <c r="A7" s="2" t="s">
        <v>12</v>
      </c>
      <c r="B7" s="1" t="s">
        <v>11</v>
      </c>
      <c r="C7" s="1"/>
    </row>
    <row r="8" spans="1:5" x14ac:dyDescent="0.15">
      <c r="A8" s="2" t="s">
        <v>14</v>
      </c>
      <c r="B8" s="1" t="s">
        <v>7</v>
      </c>
      <c r="C8" s="1"/>
    </row>
    <row r="9" spans="1:5" x14ac:dyDescent="0.15">
      <c r="A9" s="2" t="s">
        <v>12</v>
      </c>
      <c r="B9" s="1" t="s">
        <v>9</v>
      </c>
      <c r="C9" s="1"/>
      <c r="D9" s="1"/>
      <c r="E9" s="1"/>
    </row>
    <row r="10" spans="1:5" x14ac:dyDescent="0.15">
      <c r="A10" s="2" t="s">
        <v>14</v>
      </c>
      <c r="B10" s="1" t="s">
        <v>7</v>
      </c>
      <c r="C10" s="1"/>
      <c r="D10" s="1"/>
      <c r="E10" s="1"/>
    </row>
    <row r="11" spans="1:5" x14ac:dyDescent="0.15">
      <c r="A11" s="2" t="s">
        <v>14</v>
      </c>
      <c r="B11" s="1" t="s">
        <v>8</v>
      </c>
      <c r="C11" s="1"/>
      <c r="D11" s="1"/>
      <c r="E11" s="1"/>
    </row>
    <row r="12" spans="1:5" x14ac:dyDescent="0.15">
      <c r="A12" s="2" t="s">
        <v>14</v>
      </c>
      <c r="B12" s="1" t="s">
        <v>9</v>
      </c>
      <c r="C12" s="1"/>
      <c r="D12" s="1"/>
      <c r="E12" s="1"/>
    </row>
    <row r="13" spans="1:5" x14ac:dyDescent="0.15">
      <c r="A13" s="2" t="s">
        <v>2</v>
      </c>
      <c r="B13" s="1" t="s">
        <v>7</v>
      </c>
      <c r="C13" s="1"/>
      <c r="D13" s="1"/>
      <c r="E13" s="1"/>
    </row>
    <row r="14" spans="1:5" x14ac:dyDescent="0.15">
      <c r="A14" s="2" t="s">
        <v>12</v>
      </c>
      <c r="B14" s="1" t="s">
        <v>9</v>
      </c>
      <c r="C14" s="1"/>
      <c r="D14" s="1"/>
      <c r="E14" s="1"/>
    </row>
    <row r="15" spans="1:5" x14ac:dyDescent="0.15">
      <c r="A15" s="2" t="s">
        <v>13</v>
      </c>
      <c r="B15" s="1" t="s">
        <v>9</v>
      </c>
      <c r="C15" s="1"/>
      <c r="D15" s="1"/>
      <c r="E15" s="1"/>
    </row>
    <row r="16" spans="1:5" x14ac:dyDescent="0.15">
      <c r="A16" s="2" t="s">
        <v>12</v>
      </c>
      <c r="B16" s="1" t="s">
        <v>7</v>
      </c>
      <c r="C16" s="1"/>
      <c r="D16" s="1"/>
      <c r="E16" s="1"/>
    </row>
    <row r="17" spans="1:5" x14ac:dyDescent="0.15">
      <c r="A17" s="2" t="s">
        <v>13</v>
      </c>
      <c r="B17" s="1" t="s">
        <v>7</v>
      </c>
      <c r="C17" s="1"/>
      <c r="D17" s="1"/>
      <c r="E17" s="1"/>
    </row>
    <row r="18" spans="1:5" x14ac:dyDescent="0.15">
      <c r="A18" s="2" t="s">
        <v>13</v>
      </c>
      <c r="B18" s="1" t="s">
        <v>9</v>
      </c>
      <c r="C18" s="1"/>
      <c r="D18" s="1"/>
      <c r="E18" s="1"/>
    </row>
    <row r="19" spans="1:5" x14ac:dyDescent="0.15">
      <c r="A19" s="2" t="s">
        <v>12</v>
      </c>
      <c r="B19" s="1" t="s">
        <v>10</v>
      </c>
      <c r="C19" s="1"/>
      <c r="D19" s="1"/>
      <c r="E19" s="1"/>
    </row>
    <row r="20" spans="1:5" x14ac:dyDescent="0.15">
      <c r="A20" s="2" t="s">
        <v>13</v>
      </c>
      <c r="B20" s="1" t="s">
        <v>8</v>
      </c>
      <c r="C20" s="1"/>
      <c r="D20" s="1"/>
      <c r="E20" s="1"/>
    </row>
    <row r="21" spans="1:5" x14ac:dyDescent="0.15">
      <c r="A21" s="2" t="s">
        <v>12</v>
      </c>
      <c r="B21" s="1" t="s">
        <v>8</v>
      </c>
      <c r="C21" s="1"/>
      <c r="D21" s="1"/>
      <c r="E21" s="1"/>
    </row>
    <row r="22" spans="1:5" x14ac:dyDescent="0.15">
      <c r="A22" s="2" t="s">
        <v>13</v>
      </c>
      <c r="B22" s="1" t="s">
        <v>10</v>
      </c>
      <c r="C22" s="1"/>
      <c r="D22" s="1"/>
      <c r="E22" s="1"/>
    </row>
    <row r="23" spans="1:5" x14ac:dyDescent="0.15">
      <c r="A23" s="2" t="s">
        <v>14</v>
      </c>
      <c r="B23" s="1" t="s">
        <v>7</v>
      </c>
      <c r="C23" s="1"/>
      <c r="D23" s="1"/>
      <c r="E23" s="1"/>
    </row>
    <row r="24" spans="1:5" x14ac:dyDescent="0.15">
      <c r="A24" s="2" t="s">
        <v>14</v>
      </c>
      <c r="B24" s="1" t="s">
        <v>7</v>
      </c>
      <c r="C24" s="1"/>
      <c r="D24" s="1"/>
      <c r="E24" s="1"/>
    </row>
    <row r="25" spans="1:5" x14ac:dyDescent="0.15">
      <c r="A25" s="2" t="s">
        <v>13</v>
      </c>
      <c r="B25" s="1" t="s">
        <v>10</v>
      </c>
      <c r="C25" s="1"/>
      <c r="D25" s="1"/>
      <c r="E25" s="1"/>
    </row>
    <row r="26" spans="1:5" x14ac:dyDescent="0.15">
      <c r="A26" s="2" t="s">
        <v>12</v>
      </c>
      <c r="B26" s="1" t="s">
        <v>7</v>
      </c>
      <c r="C26" s="1"/>
      <c r="D26" s="1"/>
      <c r="E26" s="1"/>
    </row>
    <row r="27" spans="1:5" x14ac:dyDescent="0.15">
      <c r="A27" s="2" t="s">
        <v>13</v>
      </c>
      <c r="B27" s="1" t="s">
        <v>9</v>
      </c>
      <c r="C27" s="1"/>
      <c r="D27" s="1"/>
      <c r="E27" s="1"/>
    </row>
    <row r="28" spans="1:5" x14ac:dyDescent="0.15">
      <c r="A28" s="2" t="s">
        <v>12</v>
      </c>
      <c r="B28" s="1" t="s">
        <v>8</v>
      </c>
      <c r="C28" s="1"/>
      <c r="D28" s="1"/>
      <c r="E28" s="1"/>
    </row>
    <row r="29" spans="1:5" x14ac:dyDescent="0.15">
      <c r="A29" s="2" t="s">
        <v>12</v>
      </c>
      <c r="B29" s="1" t="s">
        <v>8</v>
      </c>
      <c r="C29" s="1"/>
      <c r="D29" s="1"/>
      <c r="E29" s="1"/>
    </row>
    <row r="30" spans="1:5" x14ac:dyDescent="0.15">
      <c r="A30" s="2" t="s">
        <v>13</v>
      </c>
      <c r="B30" s="1" t="s">
        <v>10</v>
      </c>
      <c r="C30" s="1"/>
      <c r="D30" s="1"/>
      <c r="E30" s="1"/>
    </row>
    <row r="31" spans="1:5" x14ac:dyDescent="0.15">
      <c r="A31" s="2" t="s">
        <v>14</v>
      </c>
      <c r="B31" s="1" t="s">
        <v>10</v>
      </c>
      <c r="C31" s="1"/>
      <c r="D31" s="1"/>
      <c r="E31" s="1"/>
    </row>
    <row r="32" spans="1:5" x14ac:dyDescent="0.15">
      <c r="A32" s="2" t="s">
        <v>14</v>
      </c>
      <c r="B32" s="1" t="s">
        <v>9</v>
      </c>
      <c r="C32" s="1"/>
      <c r="D32" s="1"/>
      <c r="E32" s="1"/>
    </row>
    <row r="33" spans="1:5" x14ac:dyDescent="0.15">
      <c r="A33" s="2" t="s">
        <v>14</v>
      </c>
      <c r="B33" s="1" t="s">
        <v>7</v>
      </c>
      <c r="C33" s="1"/>
      <c r="D33" s="1"/>
      <c r="E33" s="1"/>
    </row>
    <row r="34" spans="1:5" x14ac:dyDescent="0.15">
      <c r="A34" s="2" t="s">
        <v>14</v>
      </c>
      <c r="B34" s="1" t="s">
        <v>10</v>
      </c>
      <c r="C34" s="1"/>
      <c r="D34" s="1"/>
      <c r="E34" s="1"/>
    </row>
    <row r="35" spans="1:5" x14ac:dyDescent="0.15">
      <c r="A35" s="2" t="s">
        <v>14</v>
      </c>
      <c r="B35" s="1" t="s">
        <v>8</v>
      </c>
      <c r="C35" s="1"/>
      <c r="D35" s="1"/>
      <c r="E35" s="1"/>
    </row>
    <row r="36" spans="1:5" x14ac:dyDescent="0.15">
      <c r="A36" s="2" t="s">
        <v>14</v>
      </c>
      <c r="B36" s="1" t="s">
        <v>8</v>
      </c>
      <c r="C36" s="1"/>
      <c r="D36" s="1"/>
      <c r="E36" s="1"/>
    </row>
    <row r="37" spans="1:5" x14ac:dyDescent="0.15">
      <c r="A37" s="2" t="s">
        <v>2</v>
      </c>
      <c r="B37" s="1" t="s">
        <v>9</v>
      </c>
      <c r="C37" s="1"/>
      <c r="D37" s="1"/>
      <c r="E37" s="1"/>
    </row>
    <row r="38" spans="1:5" x14ac:dyDescent="0.15">
      <c r="A38" s="2" t="s">
        <v>2</v>
      </c>
      <c r="B38" s="1" t="s">
        <v>7</v>
      </c>
      <c r="C38" s="1"/>
      <c r="D38" s="1"/>
      <c r="E38" s="1"/>
    </row>
    <row r="39" spans="1:5" x14ac:dyDescent="0.15">
      <c r="A39" s="2" t="s">
        <v>2</v>
      </c>
      <c r="B39" s="1" t="s">
        <v>7</v>
      </c>
      <c r="C39" s="1"/>
      <c r="D39" s="1"/>
      <c r="E39" s="1"/>
    </row>
    <row r="40" spans="1:5" x14ac:dyDescent="0.15">
      <c r="A40" s="2" t="s">
        <v>2</v>
      </c>
      <c r="B40" s="1" t="s">
        <v>7</v>
      </c>
      <c r="C40" s="1"/>
      <c r="D40" s="1"/>
      <c r="E40" s="1"/>
    </row>
    <row r="41" spans="1:5" x14ac:dyDescent="0.15">
      <c r="A41" s="2" t="s">
        <v>2</v>
      </c>
      <c r="B41" s="1" t="s">
        <v>8</v>
      </c>
      <c r="C41" s="1"/>
      <c r="D41" s="1"/>
      <c r="E41" s="1"/>
    </row>
    <row r="42" spans="1:5" x14ac:dyDescent="0.15">
      <c r="A42" s="2" t="s">
        <v>2</v>
      </c>
      <c r="B42" s="1" t="s">
        <v>11</v>
      </c>
      <c r="C42" s="1"/>
      <c r="D42" s="1"/>
      <c r="E42" s="1"/>
    </row>
    <row r="43" spans="1:5" x14ac:dyDescent="0.15">
      <c r="A43" s="2" t="s">
        <v>12</v>
      </c>
      <c r="B43" s="1" t="s">
        <v>7</v>
      </c>
      <c r="C43" s="1"/>
      <c r="D43" s="1"/>
      <c r="E43" s="1"/>
    </row>
    <row r="44" spans="1:5" x14ac:dyDescent="0.15">
      <c r="A44" s="2" t="s">
        <v>13</v>
      </c>
      <c r="B44" s="1" t="s">
        <v>10</v>
      </c>
      <c r="C44" s="1"/>
      <c r="D44" s="1"/>
      <c r="E44" s="1"/>
    </row>
    <row r="45" spans="1:5" x14ac:dyDescent="0.15">
      <c r="A45" s="2" t="s">
        <v>14</v>
      </c>
      <c r="B45" s="1" t="s">
        <v>7</v>
      </c>
      <c r="C45" s="1"/>
      <c r="D45" s="1"/>
      <c r="E45" s="1"/>
    </row>
    <row r="46" spans="1:5" x14ac:dyDescent="0.15">
      <c r="A46" s="2" t="s">
        <v>2</v>
      </c>
      <c r="B46" s="1" t="s">
        <v>7</v>
      </c>
      <c r="C46" s="1"/>
      <c r="D46" s="1"/>
      <c r="E46" s="1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"/>
  <sheetViews>
    <sheetView showGridLines="0" tabSelected="1" topLeftCell="A4" workbookViewId="0">
      <selection activeCell="N20" sqref="N20"/>
    </sheetView>
  </sheetViews>
  <sheetFormatPr defaultRowHeight="17.25" x14ac:dyDescent="0.15"/>
  <cols>
    <col min="1" max="1" width="12" style="4" customWidth="1"/>
    <col min="2" max="16384" width="9" style="4"/>
  </cols>
  <sheetData>
    <row r="1" spans="1:6" ht="48.75" customHeight="1" x14ac:dyDescent="0.15">
      <c r="A1" s="8" t="s">
        <v>4</v>
      </c>
      <c r="B1" s="8"/>
      <c r="C1" s="8"/>
      <c r="D1" s="8"/>
      <c r="E1" s="8"/>
      <c r="F1" s="8"/>
    </row>
    <row r="2" spans="1:6" ht="33" customHeight="1" x14ac:dyDescent="0.15">
      <c r="A2" s="6" t="s">
        <v>5</v>
      </c>
      <c r="B2" s="6" t="s">
        <v>7</v>
      </c>
      <c r="C2" s="6" t="s">
        <v>8</v>
      </c>
      <c r="D2" s="6" t="s">
        <v>9</v>
      </c>
      <c r="E2" s="6" t="s">
        <v>11</v>
      </c>
      <c r="F2" s="6" t="s">
        <v>10</v>
      </c>
    </row>
    <row r="3" spans="1:6" ht="21" customHeight="1" x14ac:dyDescent="0.15">
      <c r="A3" s="6" t="s">
        <v>12</v>
      </c>
      <c r="B3" s="5">
        <f>SUMPRODUCT((调查结果!$A$2:$A$46=差异化分析!$A3)*(调查结果!$B$2:$B$46=差异化分析!B$2))/COUNTIF(调查结果!$B$2:$B$46,差异化分析!B$2)</f>
        <v>0.23529411764705882</v>
      </c>
      <c r="C3" s="5">
        <f>SUMPRODUCT((调查结果!$A$2:$A$46=差异化分析!$A3)*(调查结果!$B$2:$B$46=差异化分析!C$2))/COUNTIF(调查结果!$B$2:$B$46,差异化分析!C$2)</f>
        <v>0.33333333333333331</v>
      </c>
      <c r="D3" s="5">
        <f>SUMPRODUCT((调查结果!$A$2:$A$46=差异化分析!$A3)*(调查结果!$B$2:$B$46=差异化分析!D$2))/COUNTIF(调查结果!$B$2:$B$46,差异化分析!D$2)</f>
        <v>0.25</v>
      </c>
      <c r="E3" s="5">
        <f>SUMPRODUCT((调查结果!$A$2:$A$46=差异化分析!$A3)*(调查结果!$B$2:$B$46=差异化分析!E$2))/COUNTIF(调查结果!$B$2:$B$46,差异化分析!E$2)</f>
        <v>0.66666666666666663</v>
      </c>
      <c r="F3" s="5">
        <f>SUMPRODUCT((调查结果!$A$2:$A$46=差异化分析!$A3)*(调查结果!$B$2:$B$46=差异化分析!F$2))/COUNTIF(调查结果!$B$2:$B$46,差异化分析!F$2)</f>
        <v>0.125</v>
      </c>
    </row>
    <row r="4" spans="1:6" ht="21" customHeight="1" x14ac:dyDescent="0.15">
      <c r="A4" s="6" t="s">
        <v>13</v>
      </c>
      <c r="B4" s="5">
        <f>SUMPRODUCT((调查结果!$A$2:$A$46=差异化分析!$A4)*(调查结果!$B$2:$B$46=差异化分析!B$2))/COUNTIF(调查结果!$B$2:$B$46,差异化分析!B$2)</f>
        <v>0.11764705882352941</v>
      </c>
      <c r="C4" s="5">
        <f>SUMPRODUCT((调查结果!$A$2:$A$46=差异化分析!$A4)*(调查结果!$B$2:$B$46=差异化分析!C$2))/COUNTIF(调查结果!$B$2:$B$46,差异化分析!C$2)</f>
        <v>0.1111111111111111</v>
      </c>
      <c r="D4" s="5">
        <f>SUMPRODUCT((调查结果!$A$2:$A$46=差异化分析!$A4)*(调查结果!$B$2:$B$46=差异化分析!D$2))/COUNTIF(调查结果!$B$2:$B$46,差异化分析!D$2)</f>
        <v>0.375</v>
      </c>
      <c r="E4" s="5">
        <f>SUMPRODUCT((调查结果!$A$2:$A$46=差异化分析!$A4)*(调查结果!$B$2:$B$46=差异化分析!E$2))/COUNTIF(调查结果!$B$2:$B$46,差异化分析!E$2)</f>
        <v>0</v>
      </c>
      <c r="F4" s="5">
        <f>SUMPRODUCT((调查结果!$A$2:$A$46=差异化分析!$A4)*(调查结果!$B$2:$B$46=差异化分析!F$2))/COUNTIF(调查结果!$B$2:$B$46,差异化分析!F$2)</f>
        <v>0.625</v>
      </c>
    </row>
    <row r="5" spans="1:6" ht="21" customHeight="1" x14ac:dyDescent="0.15">
      <c r="A5" s="6" t="s">
        <v>14</v>
      </c>
      <c r="B5" s="5">
        <f>SUMPRODUCT((调查结果!$A$2:$A$46=差异化分析!$A5)*(调查结果!$B$2:$B$46=差异化分析!B$2))/COUNTIF(调查结果!$B$2:$B$46,差异化分析!B$2)</f>
        <v>0.35294117647058826</v>
      </c>
      <c r="C5" s="5">
        <f>SUMPRODUCT((调查结果!$A$2:$A$46=差异化分析!$A5)*(调查结果!$B$2:$B$46=差异化分析!C$2))/COUNTIF(调查结果!$B$2:$B$46,差异化分析!C$2)</f>
        <v>0.44444444444444442</v>
      </c>
      <c r="D5" s="5">
        <f>SUMPRODUCT((调查结果!$A$2:$A$46=差异化分析!$A5)*(调查结果!$B$2:$B$46=差异化分析!D$2))/COUNTIF(调查结果!$B$2:$B$46,差异化分析!D$2)</f>
        <v>0.25</v>
      </c>
      <c r="E5" s="5">
        <f>SUMPRODUCT((调查结果!$A$2:$A$46=差异化分析!$A5)*(调查结果!$B$2:$B$46=差异化分析!E$2))/COUNTIF(调查结果!$B$2:$B$46,差异化分析!E$2)</f>
        <v>0</v>
      </c>
      <c r="F5" s="5">
        <f>SUMPRODUCT((调查结果!$A$2:$A$46=差异化分析!$A5)*(调查结果!$B$2:$B$46=差异化分析!F$2))/COUNTIF(调查结果!$B$2:$B$46,差异化分析!F$2)</f>
        <v>0.25</v>
      </c>
    </row>
    <row r="6" spans="1:6" ht="21" customHeight="1" x14ac:dyDescent="0.15">
      <c r="A6" s="6" t="s">
        <v>3</v>
      </c>
      <c r="B6" s="5">
        <f>SUMPRODUCT((调查结果!$A$2:$A$46=差异化分析!$A6)*(调查结果!$B$2:$B$46=差异化分析!B$2))/COUNTIF(调查结果!$B$2:$B$46,差异化分析!B$2)</f>
        <v>0.29411764705882354</v>
      </c>
      <c r="C6" s="5">
        <f>SUMPRODUCT((调查结果!$A$2:$A$46=差异化分析!$A6)*(调查结果!$B$2:$B$46=差异化分析!C$2))/COUNTIF(调查结果!$B$2:$B$46,差异化分析!C$2)</f>
        <v>0.1111111111111111</v>
      </c>
      <c r="D6" s="5">
        <f>SUMPRODUCT((调查结果!$A$2:$A$46=差异化分析!$A6)*(调查结果!$B$2:$B$46=差异化分析!D$2))/COUNTIF(调查结果!$B$2:$B$46,差异化分析!D$2)</f>
        <v>0.125</v>
      </c>
      <c r="E6" s="5">
        <f>SUMPRODUCT((调查结果!$A$2:$A$46=差异化分析!$A6)*(调查结果!$B$2:$B$46=差异化分析!E$2))/COUNTIF(调查结果!$B$2:$B$46,差异化分析!E$2)</f>
        <v>0.33333333333333331</v>
      </c>
      <c r="F6" s="5">
        <f>SUMPRODUCT((调查结果!$A$2:$A$46=差异化分析!$A6)*(调查结果!$B$2:$B$46=差异化分析!F$2))/COUNTIF(调查结果!$B$2:$B$46,差异化分析!F$2)</f>
        <v>0</v>
      </c>
    </row>
    <row r="7" spans="1:6" ht="21" customHeight="1" x14ac:dyDescent="0.15">
      <c r="A7" s="7" t="s">
        <v>6</v>
      </c>
      <c r="B7" s="5">
        <f>SUM(B3:B6)</f>
        <v>1</v>
      </c>
      <c r="C7" s="5">
        <f>SUM(C3:C6)</f>
        <v>1</v>
      </c>
      <c r="D7" s="5">
        <f>SUM(D3:D6)</f>
        <v>1</v>
      </c>
      <c r="E7" s="5">
        <f>SUM(E3:E6)</f>
        <v>1</v>
      </c>
      <c r="F7" s="5">
        <f>SUM(F3:F6)</f>
        <v>1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调查结果</vt:lpstr>
      <vt:lpstr>差异化分析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cy</cp:lastModifiedBy>
  <dcterms:created xsi:type="dcterms:W3CDTF">2006-11-09T01:36:36Z</dcterms:created>
  <dcterms:modified xsi:type="dcterms:W3CDTF">2012-08-03T10:02:49Z</dcterms:modified>
</cp:coreProperties>
</file>