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18195" windowHeight="11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  <c r="F4" i="1"/>
  <c r="F15" i="1"/>
  <c r="G4" i="1"/>
  <c r="G15" i="1"/>
  <c r="B15" i="1" l="1"/>
  <c r="G5" i="1" l="1"/>
  <c r="E6" i="1" l="1"/>
  <c r="F5" i="1"/>
  <c r="G6" i="1"/>
  <c r="E7" i="1" s="1"/>
  <c r="F6" i="1" l="1"/>
  <c r="G7" i="1"/>
  <c r="E8" i="1" s="1"/>
  <c r="F7" i="1" l="1"/>
  <c r="G8" i="1"/>
  <c r="E9" i="1" s="1"/>
  <c r="F8" i="1" l="1"/>
  <c r="G9" i="1"/>
  <c r="E10" i="1" s="1"/>
  <c r="F9" i="1" l="1"/>
  <c r="G10" i="1"/>
  <c r="E11" i="1" s="1"/>
  <c r="F10" i="1" l="1"/>
  <c r="G11" i="1"/>
  <c r="E12" i="1" s="1"/>
  <c r="F11" i="1" l="1"/>
  <c r="G12" i="1"/>
  <c r="E13" i="1" s="1"/>
  <c r="F12" i="1" l="1"/>
  <c r="G13" i="1"/>
  <c r="E14" i="1" s="1"/>
  <c r="F13" i="1" l="1"/>
  <c r="G14" i="1"/>
  <c r="F14" i="1" s="1"/>
</calcChain>
</file>

<file path=xl/sharedStrings.xml><?xml version="1.0" encoding="utf-8"?>
<sst xmlns="http://schemas.openxmlformats.org/spreadsheetml/2006/main" count="31" uniqueCount="18">
  <si>
    <t>数据系列</t>
    <phoneticPr fontId="1" type="noConversion"/>
  </si>
  <si>
    <t>超始值</t>
    <phoneticPr fontId="1" type="noConversion"/>
  </si>
  <si>
    <t>中间值</t>
    <phoneticPr fontId="1" type="noConversion"/>
  </si>
  <si>
    <t>结束值</t>
    <phoneticPr fontId="1" type="noConversion"/>
  </si>
  <si>
    <t>变化值</t>
    <phoneticPr fontId="1" type="noConversion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</si>
  <si>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</si>
  <si>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</si>
  <si>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</si>
  <si>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</si>
  <si>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</si>
  <si>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</si>
  <si>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</si>
  <si>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</si>
  <si>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</si>
  <si>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2月</t>
    <phoneticPr fontId="1" type="noConversion"/>
  </si>
  <si>
    <t>年初价格</t>
    <phoneticPr fontId="1" type="noConversion"/>
  </si>
  <si>
    <t>年末价格</t>
    <phoneticPr fontId="1" type="noConversion"/>
  </si>
  <si>
    <t>累积悬浮图分析价格涨跌变化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</si>
</sst>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超始值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strRef>
              <c:f>Sheet1!$D$4:$D$15</c:f>
              <c:strCache>
                <c:ptCount val="12"/>
                <c:pt idx="0">
                  <c:v>年初价格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年末价格</c:v>
                </c:pt>
              </c:strCache>
            </c:strRef>
          </c:cat>
          <c:val>
            <c:numRef>
              <c:f>Sheet1!$E$4:$E$15</c:f>
              <c:numCache>
                <c:formatCode>General</c:formatCode>
                <c:ptCount val="12"/>
                <c:pt idx="0">
                  <c:v>0</c:v>
                </c:pt>
                <c:pt idx="1">
                  <c:v>4.8</c:v>
                </c:pt>
                <c:pt idx="2">
                  <c:v>3.5999999999999996</c:v>
                </c:pt>
                <c:pt idx="3">
                  <c:v>4.8</c:v>
                </c:pt>
                <c:pt idx="4">
                  <c:v>5.8</c:v>
                </c:pt>
                <c:pt idx="5">
                  <c:v>7.4</c:v>
                </c:pt>
                <c:pt idx="6">
                  <c:v>8.6</c:v>
                </c:pt>
                <c:pt idx="7">
                  <c:v>8.7999999999999989</c:v>
                </c:pt>
                <c:pt idx="8">
                  <c:v>8.4999999999999982</c:v>
                </c:pt>
                <c:pt idx="9">
                  <c:v>9.5999999999999979</c:v>
                </c:pt>
                <c:pt idx="10">
                  <c:v>9.8999999999999986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Sheet1!$F$3</c:f>
              <c:strCache>
                <c:ptCount val="1"/>
                <c:pt idx="0">
                  <c:v>中间值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Sheet1!$B$4</c:f>
                  <c:strCache>
                    <c:ptCount val="1"/>
                    <c:pt idx="0">
                      <c:v>4.8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Sheet1!$B$5</c:f>
                  <c:strCache>
                    <c:ptCount val="1"/>
                    <c:pt idx="0">
                      <c:v>-1.2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Sheet1!$B$6</c:f>
                  <c:strCache>
                    <c:ptCount val="1"/>
                    <c:pt idx="0">
                      <c:v>1.2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Sheet1!$B$7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Sheet1!$B$8</c:f>
                  <c:strCache>
                    <c:ptCount val="1"/>
                    <c:pt idx="0">
                      <c:v>1.6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Sheet1!$B$9</c:f>
                  <c:strCache>
                    <c:ptCount val="1"/>
                    <c:pt idx="0">
                      <c:v>1.2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Sheet1!$B$10</c:f>
                  <c:strCache>
                    <c:ptCount val="1"/>
                    <c:pt idx="0">
                      <c:v>0.2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Sheet1!$B$11</c:f>
                  <c:strCache>
                    <c:ptCount val="1"/>
                    <c:pt idx="0">
                      <c:v>-0.3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Sheet1!$B$12</c:f>
                  <c:strCache>
                    <c:ptCount val="1"/>
                    <c:pt idx="0">
                      <c:v>1.1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Sheet1!$B$13</c:f>
                  <c:strCache>
                    <c:ptCount val="1"/>
                    <c:pt idx="0">
                      <c:v>0.3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Sheet1!$B$14</c:f>
                  <c:strCache>
                    <c:ptCount val="1"/>
                    <c:pt idx="0">
                      <c:v>0.4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Sheet1!$B$15</c:f>
                  <c:strCache>
                    <c:ptCount val="1"/>
                    <c:pt idx="0">
                      <c:v>10.3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Sheet1!$B$15</c:f>
                  <c:strCache>
                    <c:ptCount val="1"/>
                    <c:pt idx="0">
                      <c:v>10.3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Sheet1!$D$4:$D$15</c:f>
              <c:strCache>
                <c:ptCount val="12"/>
                <c:pt idx="0">
                  <c:v>年初价格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年末价格</c:v>
                </c:pt>
              </c:strCache>
            </c:strRef>
          </c:cat>
          <c:val>
            <c:numRef>
              <c:f>Sheet1!$F$4:$F$15</c:f>
              <c:numCache>
                <c:formatCode>General</c:formatCode>
                <c:ptCount val="12"/>
                <c:pt idx="0">
                  <c:v>2.4</c:v>
                </c:pt>
                <c:pt idx="1">
                  <c:v>4.1999999999999993</c:v>
                </c:pt>
                <c:pt idx="2">
                  <c:v>4.1999999999999993</c:v>
                </c:pt>
                <c:pt idx="3">
                  <c:v>5.3</c:v>
                </c:pt>
                <c:pt idx="4">
                  <c:v>6.6</c:v>
                </c:pt>
                <c:pt idx="5">
                  <c:v>8</c:v>
                </c:pt>
                <c:pt idx="6">
                  <c:v>8.6999999999999993</c:v>
                </c:pt>
                <c:pt idx="7">
                  <c:v>8.6499999999999986</c:v>
                </c:pt>
                <c:pt idx="8">
                  <c:v>9.0499999999999972</c:v>
                </c:pt>
                <c:pt idx="9">
                  <c:v>9.7499999999999982</c:v>
                </c:pt>
                <c:pt idx="10">
                  <c:v>10.099999999999998</c:v>
                </c:pt>
                <c:pt idx="11">
                  <c:v>5.1499999999999995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Sheet1!$G$3</c:f>
              <c:strCache>
                <c:ptCount val="1"/>
                <c:pt idx="0">
                  <c:v>结束值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strRef>
              <c:f>Sheet1!$D$4:$D$15</c:f>
              <c:strCache>
                <c:ptCount val="12"/>
                <c:pt idx="0">
                  <c:v>年初价格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年末价格</c:v>
                </c:pt>
              </c:strCache>
            </c:strRef>
          </c:cat>
          <c:val>
            <c:numRef>
              <c:f>Sheet1!$G$4:$G$15</c:f>
              <c:numCache>
                <c:formatCode>General</c:formatCode>
                <c:ptCount val="12"/>
                <c:pt idx="0">
                  <c:v>4.8</c:v>
                </c:pt>
                <c:pt idx="1">
                  <c:v>3.5999999999999996</c:v>
                </c:pt>
                <c:pt idx="2">
                  <c:v>4.8</c:v>
                </c:pt>
                <c:pt idx="3">
                  <c:v>5.8</c:v>
                </c:pt>
                <c:pt idx="4">
                  <c:v>7.4</c:v>
                </c:pt>
                <c:pt idx="5">
                  <c:v>8.6</c:v>
                </c:pt>
                <c:pt idx="6">
                  <c:v>8.7999999999999989</c:v>
                </c:pt>
                <c:pt idx="7">
                  <c:v>8.4999999999999982</c:v>
                </c:pt>
                <c:pt idx="8">
                  <c:v>9.5999999999999979</c:v>
                </c:pt>
                <c:pt idx="9">
                  <c:v>9.8999999999999986</c:v>
                </c:pt>
                <c:pt idx="10">
                  <c:v>10.299999999999999</c:v>
                </c:pt>
                <c:pt idx="11">
                  <c:v>10.299999999999999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rgbClr val="FFFF00"/>
              </a:solidFill>
              <a:ln>
                <a:noFill/>
              </a:ln>
            </c:spPr>
          </c:upBars>
          <c:downBars>
            <c:spPr>
              <a:solidFill>
                <a:srgbClr val="FF0000"/>
              </a:solidFill>
              <a:ln>
                <a:noFill/>
              </a:ln>
            </c:spPr>
          </c:downBars>
        </c:upDownBars>
        <c:marker val="1"/>
        <c:smooth val="0"/>
        <c:axId val="177046656"/>
        <c:axId val="177048192"/>
      </c:lineChart>
      <c:catAx>
        <c:axId val="177046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77048192"/>
        <c:crosses val="autoZero"/>
        <c:auto val="1"/>
        <c:lblAlgn val="ctr"/>
        <c:lblOffset val="100"/>
        <c:noMultiLvlLbl val="0"/>
      </c:catAx>
      <c:valAx>
        <c:axId val="177048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704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152400</xdr:rowOff>
    </xdr:from>
    <xdr:to>
      <xdr:col>8</xdr:col>
      <xdr:colOff>123825</xdr:colOff>
      <xdr:row>32</xdr:row>
      <xdr:rowOff>133350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"/>
  <sheetViews>
    <sheetView tabSelected="1" topLeftCell="A5" workbookViewId="0">
      <selection activeCell="O36" sqref="O36"/>
    </sheetView>
  </sheetViews>
  <sheetFormatPr defaultRowHeight="16.5" x14ac:dyDescent="0.15"/>
  <cols>
    <col min="1" max="2" width="10.625" style="1" customWidth="1"/>
    <col min="3" max="3" width="9" style="1"/>
    <col min="4" max="7" width="11.875" style="1" customWidth="1"/>
    <col min="8" max="16384" width="9" style="1"/>
  </cols>
  <sheetData>
    <row r="1" spans="1:7" ht="42.75" customHeight="1" x14ac:dyDescent="0.15">
      <c r="A1" s="4" t="s">
        <v>17</v>
      </c>
      <c r="B1" s="4"/>
      <c r="C1" s="4"/>
      <c r="D1" s="4"/>
      <c r="E1" s="4"/>
      <c r="F1" s="4"/>
      <c r="G1" s="4"/>
    </row>
    <row r="3" spans="1:7" ht="24" customHeight="1" x14ac:dyDescent="0.15">
      <c r="A3" s="6" t="s">
        <v>0</v>
      </c>
      <c r="B3" s="6" t="s">
        <v>4</v>
      </c>
      <c r="C3" s="2"/>
      <c r="D3" s="6" t="s">
        <v>0</v>
      </c>
      <c r="E3" s="6" t="s">
        <v>1</v>
      </c>
      <c r="F3" s="6" t="s">
        <v>2</v>
      </c>
      <c r="G3" s="6" t="s">
        <v>3</v>
      </c>
    </row>
    <row r="4" spans="1:7" x14ac:dyDescent="0.15">
      <c r="A4" s="5" t="s">
        <v>15</v>
      </c>
      <c r="B4" s="5">
        <v>4.8</v>
      </c>
      <c r="C4" s="3"/>
      <c r="D4" s="5" t="s">
        <v>15</v>
      </c>
      <c r="E4" s="5">
        <v>0</v>
      </c>
      <c r="F4" s="5">
        <f>(E4+G4)/2</f>
        <v>2.4</v>
      </c>
      <c r="G4" s="5">
        <f>E4+B4</f>
        <v>4.8</v>
      </c>
    </row>
    <row r="5" spans="1:7" x14ac:dyDescent="0.15">
      <c r="A5" s="5" t="s">
        <v>14</v>
      </c>
      <c r="B5" s="5">
        <v>-1.2</v>
      </c>
      <c r="C5" s="3"/>
      <c r="D5" s="5" t="s">
        <v>14</v>
      </c>
      <c r="E5" s="5">
        <f>G4</f>
        <v>4.8</v>
      </c>
      <c r="F5" s="5">
        <f t="shared" ref="F5:F14" si="0">(E5+G5)/2</f>
        <v>4.1999999999999993</v>
      </c>
      <c r="G5" s="5">
        <f t="shared" ref="G5:G15" si="1">E5+B5</f>
        <v>3.5999999999999996</v>
      </c>
    </row>
    <row r="6" spans="1:7" x14ac:dyDescent="0.15">
      <c r="A6" s="5" t="s">
        <v>5</v>
      </c>
      <c r="B6" s="5">
        <v>1.2</v>
      </c>
      <c r="C6" s="3"/>
      <c r="D6" s="5" t="s">
        <v>5</v>
      </c>
      <c r="E6" s="5">
        <f t="shared" ref="E6:E14" si="2">G5</f>
        <v>3.5999999999999996</v>
      </c>
      <c r="F6" s="5">
        <f t="shared" si="0"/>
        <v>4.1999999999999993</v>
      </c>
      <c r="G6" s="5">
        <f t="shared" si="1"/>
        <v>4.8</v>
      </c>
    </row>
    <row r="7" spans="1:7" x14ac:dyDescent="0.15">
      <c r="A7" s="5" t="s">
        <v>6</v>
      </c>
      <c r="B7" s="5">
        <v>1</v>
      </c>
      <c r="C7" s="3"/>
      <c r="D7" s="5" t="s">
        <v>6</v>
      </c>
      <c r="E7" s="5">
        <f t="shared" si="2"/>
        <v>4.8</v>
      </c>
      <c r="F7" s="5">
        <f t="shared" si="0"/>
        <v>5.3</v>
      </c>
      <c r="G7" s="5">
        <f t="shared" si="1"/>
        <v>5.8</v>
      </c>
    </row>
    <row r="8" spans="1:7" x14ac:dyDescent="0.15">
      <c r="A8" s="5" t="s">
        <v>7</v>
      </c>
      <c r="B8" s="5">
        <v>1.6</v>
      </c>
      <c r="C8" s="3"/>
      <c r="D8" s="5" t="s">
        <v>7</v>
      </c>
      <c r="E8" s="5">
        <f t="shared" si="2"/>
        <v>5.8</v>
      </c>
      <c r="F8" s="5">
        <f t="shared" si="0"/>
        <v>6.6</v>
      </c>
      <c r="G8" s="5">
        <f t="shared" si="1"/>
        <v>7.4</v>
      </c>
    </row>
    <row r="9" spans="1:7" x14ac:dyDescent="0.15">
      <c r="A9" s="5" t="s">
        <v>8</v>
      </c>
      <c r="B9" s="5">
        <v>1.2</v>
      </c>
      <c r="C9" s="3"/>
      <c r="D9" s="5" t="s">
        <v>8</v>
      </c>
      <c r="E9" s="5">
        <f t="shared" si="2"/>
        <v>7.4</v>
      </c>
      <c r="F9" s="5">
        <f t="shared" si="0"/>
        <v>8</v>
      </c>
      <c r="G9" s="5">
        <f t="shared" si="1"/>
        <v>8.6</v>
      </c>
    </row>
    <row r="10" spans="1:7" x14ac:dyDescent="0.15">
      <c r="A10" s="5" t="s">
        <v>9</v>
      </c>
      <c r="B10" s="5">
        <v>0.2</v>
      </c>
      <c r="C10" s="3"/>
      <c r="D10" s="5" t="s">
        <v>9</v>
      </c>
      <c r="E10" s="5">
        <f t="shared" si="2"/>
        <v>8.6</v>
      </c>
      <c r="F10" s="5">
        <f t="shared" si="0"/>
        <v>8.6999999999999993</v>
      </c>
      <c r="G10" s="5">
        <f t="shared" si="1"/>
        <v>8.7999999999999989</v>
      </c>
    </row>
    <row r="11" spans="1:7" x14ac:dyDescent="0.15">
      <c r="A11" s="5" t="s">
        <v>10</v>
      </c>
      <c r="B11" s="5">
        <v>-0.3</v>
      </c>
      <c r="C11" s="3"/>
      <c r="D11" s="5" t="s">
        <v>10</v>
      </c>
      <c r="E11" s="5">
        <f t="shared" si="2"/>
        <v>8.7999999999999989</v>
      </c>
      <c r="F11" s="5">
        <f t="shared" si="0"/>
        <v>8.6499999999999986</v>
      </c>
      <c r="G11" s="5">
        <f t="shared" si="1"/>
        <v>8.4999999999999982</v>
      </c>
    </row>
    <row r="12" spans="1:7" x14ac:dyDescent="0.15">
      <c r="A12" s="5" t="s">
        <v>11</v>
      </c>
      <c r="B12" s="5">
        <v>1.1000000000000001</v>
      </c>
      <c r="C12" s="3"/>
      <c r="D12" s="5" t="s">
        <v>11</v>
      </c>
      <c r="E12" s="5">
        <f t="shared" si="2"/>
        <v>8.4999999999999982</v>
      </c>
      <c r="F12" s="5">
        <f t="shared" si="0"/>
        <v>9.0499999999999972</v>
      </c>
      <c r="G12" s="5">
        <f t="shared" si="1"/>
        <v>9.5999999999999979</v>
      </c>
    </row>
    <row r="13" spans="1:7" x14ac:dyDescent="0.15">
      <c r="A13" s="5" t="s">
        <v>12</v>
      </c>
      <c r="B13" s="5">
        <v>0.3</v>
      </c>
      <c r="C13" s="3"/>
      <c r="D13" s="5" t="s">
        <v>12</v>
      </c>
      <c r="E13" s="5">
        <f t="shared" si="2"/>
        <v>9.5999999999999979</v>
      </c>
      <c r="F13" s="5">
        <f t="shared" si="0"/>
        <v>9.7499999999999982</v>
      </c>
      <c r="G13" s="5">
        <f t="shared" si="1"/>
        <v>9.8999999999999986</v>
      </c>
    </row>
    <row r="14" spans="1:7" x14ac:dyDescent="0.15">
      <c r="A14" s="5" t="s">
        <v>13</v>
      </c>
      <c r="B14" s="5">
        <v>0.4</v>
      </c>
      <c r="C14" s="3"/>
      <c r="D14" s="5" t="s">
        <v>13</v>
      </c>
      <c r="E14" s="5">
        <f t="shared" si="2"/>
        <v>9.8999999999999986</v>
      </c>
      <c r="F14" s="5">
        <f t="shared" si="0"/>
        <v>10.099999999999998</v>
      </c>
      <c r="G14" s="5">
        <f t="shared" si="1"/>
        <v>10.299999999999999</v>
      </c>
    </row>
    <row r="15" spans="1:7" x14ac:dyDescent="0.15">
      <c r="A15" s="5" t="s">
        <v>16</v>
      </c>
      <c r="B15" s="5">
        <f>SUM(B4:B14)</f>
        <v>10.299999999999999</v>
      </c>
      <c r="C15" s="3"/>
      <c r="D15" s="5" t="s">
        <v>16</v>
      </c>
      <c r="E15" s="5">
        <v>0</v>
      </c>
      <c r="F15" s="5">
        <f t="shared" ref="F15" si="3">(E15+G15)/2</f>
        <v>5.1499999999999995</v>
      </c>
      <c r="G15" s="5">
        <f t="shared" si="1"/>
        <v>10.299999999999999</v>
      </c>
    </row>
  </sheetData>
  <mergeCells count="1">
    <mergeCell ref="A1:G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cy</cp:lastModifiedBy>
  <dcterms:created xsi:type="dcterms:W3CDTF">2011-01-10T10:01:43Z</dcterms:created>
  <dcterms:modified xsi:type="dcterms:W3CDTF">2012-08-06T06:44:05Z</dcterms:modified>
</cp:coreProperties>
</file>