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5" yWindow="315" windowWidth="8085" windowHeight="6705"/>
  </bookViews>
  <sheets>
    <sheet name="利润分配表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1" i="1"/>
  <c r="D9"/>
  <c r="D7"/>
  <c r="D6"/>
  <c r="D5"/>
  <c r="C11"/>
  <c r="C9"/>
  <c r="C7"/>
</calcChain>
</file>

<file path=xl/sharedStrings.xml><?xml version="1.0" encoding="utf-8"?>
<sst xmlns="http://schemas.openxmlformats.org/spreadsheetml/2006/main" count="16" uniqueCount="16">
  <si>
    <t>项目</t>
    <phoneticPr fontId="1" type="noConversion"/>
  </si>
  <si>
    <t>行次</t>
    <phoneticPr fontId="1" type="noConversion"/>
  </si>
  <si>
    <t>本年实际</t>
    <phoneticPr fontId="1" type="noConversion"/>
  </si>
  <si>
    <t>上年实际</t>
    <phoneticPr fontId="1" type="noConversion"/>
  </si>
  <si>
    <t>一、净利润</t>
    <phoneticPr fontId="1" type="noConversion"/>
  </si>
  <si>
    <t>二、可供分配的利润</t>
    <phoneticPr fontId="3" type="noConversion"/>
  </si>
  <si>
    <t>三、可供投资者分配的利润</t>
    <phoneticPr fontId="3" type="noConversion"/>
  </si>
  <si>
    <t>四、未分配利润</t>
    <phoneticPr fontId="3" type="noConversion"/>
  </si>
  <si>
    <t xml:space="preserve">    加：年初未分配利润</t>
    <phoneticPr fontId="3" type="noConversion"/>
  </si>
  <si>
    <t xml:space="preserve">        盈余公积转入</t>
    <phoneticPr fontId="3" type="noConversion"/>
  </si>
  <si>
    <t xml:space="preserve">    减：提取盈余公积</t>
    <phoneticPr fontId="3" type="noConversion"/>
  </si>
  <si>
    <t xml:space="preserve">    减：应付利润</t>
    <phoneticPr fontId="3" type="noConversion"/>
  </si>
  <si>
    <t>编制单位：X有限责任公司</t>
    <phoneticPr fontId="1" type="noConversion"/>
  </si>
  <si>
    <t>2006年度</t>
    <phoneticPr fontId="1" type="noConversion"/>
  </si>
  <si>
    <t>单位：元</t>
    <phoneticPr fontId="1" type="noConversion"/>
  </si>
  <si>
    <t>利润分配表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</si>
</sst>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_);[Red]\(&quot;￥&quot;#,##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24"/>
      <color theme="9" tint="-0.249977111117893"/>
      <name val="方正粗倩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4" fillId="0" borderId="4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016;&#25991;&#26480;&#20070;&#31295;\&#36130;&#21153;&#24212;&#29992;&#20837;&#38376;&#19982;&#33539;&#20363;&#20998;&#26512;\&#23454;&#20363;&#32032;&#26448;\&#31532;&#20108;&#31687;\&#23454;&#20363;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年利润分配表"/>
      <sheetName val="2003年利润分配明细科目"/>
      <sheetName val="12月份利润表"/>
    </sheetNames>
    <sheetDataSet>
      <sheetData sheetId="0" refreshError="1">
        <row r="4">
          <cell r="C4">
            <v>7434680</v>
          </cell>
        </row>
        <row r="5">
          <cell r="C5">
            <v>0</v>
          </cell>
        </row>
        <row r="6">
          <cell r="C6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D1"/>
    </sheetView>
  </sheetViews>
  <sheetFormatPr defaultRowHeight="13.5"/>
  <cols>
    <col min="1" max="1" width="25.5" bestFit="1" customWidth="1"/>
    <col min="3" max="4" width="17.125" bestFit="1" customWidth="1"/>
  </cols>
  <sheetData>
    <row r="1" spans="1:4" ht="30">
      <c r="A1" s="15" t="s">
        <v>15</v>
      </c>
      <c r="B1" s="14"/>
      <c r="C1" s="14"/>
      <c r="D1" s="14"/>
    </row>
    <row r="2" spans="1:4" ht="14.25" thickBot="1">
      <c r="A2" t="s">
        <v>12</v>
      </c>
      <c r="C2" s="1" t="s">
        <v>13</v>
      </c>
      <c r="D2" s="1" t="s">
        <v>14</v>
      </c>
    </row>
    <row r="3" spans="1:4">
      <c r="A3" s="2" t="s">
        <v>0</v>
      </c>
      <c r="B3" s="3" t="s">
        <v>1</v>
      </c>
      <c r="C3" s="3" t="s">
        <v>2</v>
      </c>
      <c r="D3" s="4" t="s">
        <v>3</v>
      </c>
    </row>
    <row r="4" spans="1:4">
      <c r="A4" s="5" t="s">
        <v>4</v>
      </c>
      <c r="B4" s="6">
        <v>1</v>
      </c>
      <c r="C4" s="7">
        <v>6824601</v>
      </c>
      <c r="D4" s="8">
        <v>5451276</v>
      </c>
    </row>
    <row r="5" spans="1:4">
      <c r="A5" s="9" t="s">
        <v>8</v>
      </c>
      <c r="B5" s="6">
        <v>2</v>
      </c>
      <c r="C5" s="7">
        <v>690200</v>
      </c>
      <c r="D5" s="8">
        <f>'[1]2002年利润分配表'!C5</f>
        <v>0</v>
      </c>
    </row>
    <row r="6" spans="1:4">
      <c r="A6" s="9" t="s">
        <v>9</v>
      </c>
      <c r="B6" s="6">
        <v>3</v>
      </c>
      <c r="C6" s="7">
        <v>0</v>
      </c>
      <c r="D6" s="8">
        <f>'[1]2002年利润分配表'!C6</f>
        <v>0</v>
      </c>
    </row>
    <row r="7" spans="1:4">
      <c r="A7" s="5" t="s">
        <v>5</v>
      </c>
      <c r="B7" s="6">
        <v>4</v>
      </c>
      <c r="C7" s="7">
        <f>SUM(C4:C6)</f>
        <v>7514801</v>
      </c>
      <c r="D7" s="8">
        <f>SUM(D4:D6)</f>
        <v>5451276</v>
      </c>
    </row>
    <row r="8" spans="1:4">
      <c r="A8" s="9" t="s">
        <v>10</v>
      </c>
      <c r="B8" s="6">
        <v>5</v>
      </c>
      <c r="C8" s="7">
        <v>556125</v>
      </c>
      <c r="D8" s="8">
        <v>1000000</v>
      </c>
    </row>
    <row r="9" spans="1:4">
      <c r="A9" s="5" t="s">
        <v>6</v>
      </c>
      <c r="B9" s="6">
        <v>6</v>
      </c>
      <c r="C9" s="7">
        <f>C7-C8</f>
        <v>6958676</v>
      </c>
      <c r="D9" s="8">
        <f>D7-D8</f>
        <v>4451276</v>
      </c>
    </row>
    <row r="10" spans="1:4">
      <c r="A10" s="9" t="s">
        <v>11</v>
      </c>
      <c r="B10" s="6">
        <v>7</v>
      </c>
      <c r="C10" s="7">
        <v>0</v>
      </c>
      <c r="D10" s="8">
        <v>0</v>
      </c>
    </row>
    <row r="11" spans="1:4" ht="14.25" thickBot="1">
      <c r="A11" s="10" t="s">
        <v>7</v>
      </c>
      <c r="B11" s="11">
        <v>8</v>
      </c>
      <c r="C11" s="12">
        <f>C9-C10</f>
        <v>6958676</v>
      </c>
      <c r="D11" s="13">
        <f>D9-D10</f>
        <v>4451276</v>
      </c>
    </row>
  </sheetData>
  <mergeCells count="1">
    <mergeCell ref="A1:D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利润分配表</vt:lpstr>
    </vt:vector>
  </TitlesOfParts>
  <Company>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USER</cp:lastModifiedBy>
  <dcterms:created xsi:type="dcterms:W3CDTF">2007-07-15T12:56:13Z</dcterms:created>
  <dcterms:modified xsi:type="dcterms:W3CDTF">2007-07-15T14:33:38Z</dcterms:modified>
  <cp:category>qq</cp:category>
</cp:coreProperties>
</file>