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235" windowHeight="6870" tabRatio="647" activeTab="1"/>
  </bookViews>
  <sheets>
    <sheet name="最佳现金持有方案分析" sheetId="1" r:id="rId1"/>
    <sheet name="最佳现金持有量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<sst xmlns="http://schemas.openxmlformats.org/spreadsheetml/2006/main" count="17" uniqueCount="17">
  <si>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单位：元</t>
  </si>
  <si>
    <t>现金持有量</t>
  </si>
  <si>
    <t>资本成本</t>
  </si>
  <si>
    <t>管理成本</t>
  </si>
  <si>
    <t>短缺成本</t>
  </si>
  <si>
    <t>总现金持有成本</t>
  </si>
  <si>
    <t>方案1</t>
  </si>
  <si>
    <t>方案2</t>
  </si>
  <si>
    <t>方案3</t>
  </si>
  <si>
    <t>最佳现金持有方案分析</t>
  </si>
  <si>
    <t>有价证券利率</t>
  </si>
  <si>
    <t>项目</t>
  </si>
  <si>
    <t>全年现金需求量（元）</t>
  </si>
  <si>
    <t>现金交易性成本（元/次）</t>
  </si>
  <si>
    <t>最佳现金持有量（元）</t>
  </si>
  <si>
    <t>一年内变现次数（次）</t>
  </si>
  <si>
    <t>数值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</si>
</sst>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vertAlign val="subscript"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R20" sqref="R20"/>
    </sheetView>
  </sheetViews>
  <sheetFormatPr defaultColWidth="9.00390625" defaultRowHeight="14.25"/>
  <cols>
    <col min="1" max="1" width="15.50390625" style="0" customWidth="1"/>
    <col min="2" max="2" width="12.375" style="0" customWidth="1"/>
  </cols>
  <sheetData>
    <row r="1" spans="1:4" ht="14.25">
      <c r="A1" s="2" t="s">
        <v>9</v>
      </c>
      <c r="B1" s="2"/>
      <c r="C1" s="2"/>
      <c r="D1" s="2"/>
    </row>
    <row r="2" ht="14.25">
      <c r="D2" t="s">
        <v>0</v>
      </c>
    </row>
    <row r="3" spans="2:4" ht="14.25">
      <c r="B3" s="1" t="s">
        <v>6</v>
      </c>
      <c r="C3" s="1" t="s">
        <v>7</v>
      </c>
      <c r="D3" s="1" t="s">
        <v>8</v>
      </c>
    </row>
    <row r="4" spans="1:4" ht="14.25">
      <c r="A4" t="s">
        <v>1</v>
      </c>
      <c r="B4" s="1">
        <v>40000</v>
      </c>
      <c r="C4" s="1">
        <v>80000</v>
      </c>
      <c r="D4" s="1">
        <v>100000</v>
      </c>
    </row>
    <row r="5" spans="2:4" ht="14.25">
      <c r="B5" s="1"/>
      <c r="C5" s="1"/>
      <c r="D5" s="1"/>
    </row>
    <row r="6" spans="1:4" ht="14.25">
      <c r="A6" t="s">
        <v>2</v>
      </c>
      <c r="B6" s="1">
        <v>3500</v>
      </c>
      <c r="C6" s="1">
        <v>2800</v>
      </c>
      <c r="D6" s="1">
        <v>5600</v>
      </c>
    </row>
    <row r="7" spans="1:4" ht="14.25">
      <c r="A7" t="s">
        <v>3</v>
      </c>
      <c r="B7" s="1">
        <v>1500</v>
      </c>
      <c r="C7" s="1">
        <v>1650</v>
      </c>
      <c r="D7" s="1">
        <v>2400</v>
      </c>
    </row>
    <row r="8" spans="1:4" ht="14.25">
      <c r="A8" t="s">
        <v>4</v>
      </c>
      <c r="B8" s="1">
        <v>32100</v>
      </c>
      <c r="C8" s="1">
        <v>21500</v>
      </c>
      <c r="D8" s="1">
        <v>29000</v>
      </c>
    </row>
    <row r="9" spans="1:4" ht="14.25">
      <c r="A9" t="s">
        <v>5</v>
      </c>
      <c r="B9" s="1">
        <f>SUM(B6:B8)</f>
        <v>37100</v>
      </c>
      <c r="C9" s="1">
        <f>SUM(C6:C8)</f>
        <v>25950</v>
      </c>
      <c r="D9" s="1">
        <f>SUM(D6:D8)</f>
        <v>37000</v>
      </c>
    </row>
    <row r="21" ht="18.75">
      <c r="G21" s="3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L13" sqref="L13"/>
    </sheetView>
  </sheetViews>
  <sheetFormatPr defaultColWidth="9.00390625" defaultRowHeight="14.25"/>
  <cols>
    <col min="1" max="1" width="24.00390625" style="0" customWidth="1"/>
    <col min="2" max="2" width="19.00390625" style="0" customWidth="1"/>
  </cols>
  <sheetData>
    <row r="1" spans="1:2" ht="19.5" customHeight="1">
      <c r="A1" s="4" t="s">
        <v>11</v>
      </c>
      <c r="B1" s="4" t="s">
        <v>16</v>
      </c>
    </row>
    <row r="2" spans="1:2" ht="21.75" customHeight="1">
      <c r="A2" s="4" t="s">
        <v>12</v>
      </c>
      <c r="B2" s="4">
        <v>800000</v>
      </c>
    </row>
    <row r="3" spans="1:2" ht="21.75" customHeight="1">
      <c r="A3" s="4" t="s">
        <v>13</v>
      </c>
      <c r="B3" s="4">
        <v>1200</v>
      </c>
    </row>
    <row r="4" spans="1:2" ht="21.75" customHeight="1">
      <c r="A4" s="4" t="s">
        <v>10</v>
      </c>
      <c r="B4" s="5">
        <v>0.1</v>
      </c>
    </row>
    <row r="5" spans="1:2" ht="21.75" customHeight="1">
      <c r="A5" s="4" t="s">
        <v>14</v>
      </c>
      <c r="B5" s="4">
        <f>SQRT(2*B3*B2/B4)</f>
        <v>138564.06460551018</v>
      </c>
    </row>
    <row r="6" spans="1:2" ht="21.75" customHeight="1">
      <c r="A6" s="4" t="s">
        <v>15</v>
      </c>
      <c r="B6" s="4">
        <f>B2/B5</f>
        <v>5.773502691896257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微软用户</cp:lastModifiedBy>
  <dcterms:created xsi:type="dcterms:W3CDTF">2006-08-28T02:38:58Z</dcterms:created>
  <dcterms:modified xsi:type="dcterms:W3CDTF">2006-08-28T04:09:36Z</dcterms:modified>
  <cp:category>qq</cp:category>
  <cp:version/>
  <cp:contentType/>
  <cp:contentStatus/>
</cp:coreProperties>
</file>