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80" tabRatio="777" activeTab="2"/>
  </bookViews>
  <sheets>
    <sheet name="利润分配表1" sheetId="1" r:id="rId1"/>
    <sheet name="利润分配明细科目表" sheetId="2" r:id="rId2"/>
    <sheet name="利润分配表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<sst xmlns="http://schemas.openxmlformats.org/spreadsheetml/2006/main" count="41" uniqueCount="28">
  <si>
    <t>利润分配表</t>
  </si>
  <si>
    <t>编制单位：AA企业                   2033年             单位：元</t>
  </si>
  <si>
    <t>项目</t>
  </si>
  <si>
    <t>行次</t>
  </si>
  <si>
    <t>本年实际</t>
  </si>
  <si>
    <t>上年实际</t>
  </si>
  <si>
    <t>一、净利润</t>
  </si>
  <si>
    <t>本栏略</t>
  </si>
  <si>
    <t xml:space="preserve">    加：年初未分配利润</t>
  </si>
  <si>
    <t xml:space="preserve">        盈余公积转入</t>
  </si>
  <si>
    <t>二、可供分配的利润</t>
  </si>
  <si>
    <t xml:space="preserve">    减：提取盈余公积</t>
  </si>
  <si>
    <t>三、可供投资者分配的利润</t>
  </si>
  <si>
    <t xml:space="preserve">    减：应付利润</t>
  </si>
  <si>
    <t>四、未分配利润</t>
  </si>
  <si>
    <t>利润分配明细科目表</t>
  </si>
  <si>
    <t>科目名称</t>
  </si>
  <si>
    <t>年初余额</t>
  </si>
  <si>
    <t>借方发生额</t>
  </si>
  <si>
    <t>贷方发生额</t>
  </si>
  <si>
    <t>年末余额</t>
  </si>
  <si>
    <t>利润分配总账</t>
  </si>
  <si>
    <t>其中：盈余公积转入</t>
  </si>
  <si>
    <t xml:space="preserve">      提取盈余公积</t>
  </si>
  <si>
    <t xml:space="preserve">      应付利润</t>
  </si>
  <si>
    <t xml:space="preserve">      未分配利润</t>
  </si>
  <si>
    <r>
      <t xml:space="preserve">编制单位：AA企业　　　             </t>
    </r>
    <r>
      <rPr>
        <u val="single"/>
        <sz val="10.5"/>
        <rFont val="宋体"/>
        <family val="0"/>
      </rPr>
      <t xml:space="preserve">　2033 </t>
    </r>
    <r>
      <rPr>
        <sz val="10.5"/>
        <rFont val="宋体"/>
        <family val="0"/>
      </rPr>
      <t>年</t>
    </r>
    <r>
      <rPr>
        <u val="single"/>
        <sz val="10.5"/>
        <rFont val="宋体"/>
        <family val="0"/>
      </rPr>
      <t xml:space="preserve">  7  </t>
    </r>
    <r>
      <rPr>
        <sz val="10.5"/>
        <rFont val="宋体"/>
        <family val="0"/>
      </rPr>
      <t>月止　        　单位：元</t>
    </r>
  </si>
  <si>
    <r>
      <t>企业负责人：　　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　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主管会计：　　</t>
    </r>
    <r>
      <rPr>
        <sz val="10.5"/>
        <rFont val="Times New Roman"/>
        <family val="1"/>
      </rPr>
      <t xml:space="preserve">      </t>
    </r>
    <r>
      <rPr>
        <sz val="10.5"/>
        <rFont val="宋体"/>
        <family val="0"/>
      </rPr>
      <t>　制表：　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　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报出日期：　　年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　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</si>
</sst>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黑体"/>
      <family val="3"/>
    </font>
    <font>
      <sz val="10.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0.5"/>
      <name val="宋体"/>
      <family val="0"/>
    </font>
    <font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4" fontId="4" fillId="0" borderId="14" xfId="18" applyFont="1" applyBorder="1" applyAlignment="1">
      <alignment horizontal="center" vertical="center"/>
    </xf>
    <xf numFmtId="7" fontId="4" fillId="0" borderId="15" xfId="0" applyNumberFormat="1" applyFont="1" applyBorder="1" applyAlignment="1">
      <alignment horizontal="center" vertical="center"/>
    </xf>
    <xf numFmtId="7" fontId="4" fillId="0" borderId="14" xfId="0" applyNumberFormat="1" applyFont="1" applyBorder="1" applyAlignment="1">
      <alignment horizontal="center" vertical="center"/>
    </xf>
    <xf numFmtId="44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44" fontId="4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7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7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7" fontId="4" fillId="0" borderId="17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070;&#31295;&#21019;&#20316;\&#21407;&#31295;\ck-280%20Excel%202003&#36130;&#21153;&#24212;&#29992;&#24555;&#26131;&#36890;(&#26032;)\&#20809;&#30424;\&#26368;&#32456;&#25928;&#26524;\&#31532;9&#35838;\&#20250;&#35745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六月份资产负债表"/>
      <sheetName val="科目汇总表"/>
      <sheetName val="六月份损益表"/>
      <sheetName val="损益表"/>
    </sheetNames>
    <sheetDataSet>
      <sheetData sheetId="4">
        <row r="21">
          <cell r="C21">
            <v>2446690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28" sqref="D28"/>
    </sheetView>
  </sheetViews>
  <sheetFormatPr defaultColWidth="8.625" defaultRowHeight="14.25"/>
  <cols>
    <col min="1" max="1" width="23.125" style="0" customWidth="1"/>
    <col min="2" max="2" width="7.25390625" style="0" customWidth="1"/>
    <col min="3" max="3" width="15.625" style="0" customWidth="1"/>
    <col min="4" max="4" width="10.875" style="0" customWidth="1"/>
  </cols>
  <sheetData>
    <row r="1" spans="1:4" ht="21">
      <c r="A1" s="1" t="s">
        <v>0</v>
      </c>
      <c r="B1" s="1"/>
      <c r="C1" s="1"/>
      <c r="D1" s="1"/>
    </row>
    <row r="2" spans="1:4" ht="15">
      <c r="A2" s="33" t="s">
        <v>1</v>
      </c>
      <c r="B2" s="33"/>
      <c r="C2" s="33"/>
      <c r="D2" s="33"/>
    </row>
    <row r="3" spans="1:4" ht="15">
      <c r="A3" s="3" t="s">
        <v>2</v>
      </c>
      <c r="B3" s="4" t="s">
        <v>3</v>
      </c>
      <c r="C3" s="4" t="s">
        <v>4</v>
      </c>
      <c r="D3" s="5" t="s">
        <v>5</v>
      </c>
    </row>
    <row r="4" spans="1:4" ht="15">
      <c r="A4" s="6" t="s">
        <v>6</v>
      </c>
      <c r="B4" s="34">
        <v>1</v>
      </c>
      <c r="C4" s="35">
        <v>7434680</v>
      </c>
      <c r="D4" s="36" t="s">
        <v>7</v>
      </c>
    </row>
    <row r="5" spans="1:4" ht="15">
      <c r="A5" s="6" t="s">
        <v>8</v>
      </c>
      <c r="B5" s="34">
        <v>2</v>
      </c>
      <c r="C5" s="35"/>
      <c r="D5" s="36"/>
    </row>
    <row r="6" spans="1:4" ht="15">
      <c r="A6" s="6" t="s">
        <v>9</v>
      </c>
      <c r="B6" s="34">
        <v>3</v>
      </c>
      <c r="C6" s="35"/>
      <c r="D6" s="36"/>
    </row>
    <row r="7" spans="1:4" ht="15">
      <c r="A7" s="6" t="s">
        <v>10</v>
      </c>
      <c r="B7" s="34">
        <v>4</v>
      </c>
      <c r="C7" s="35">
        <v>7434680</v>
      </c>
      <c r="D7" s="36"/>
    </row>
    <row r="8" spans="1:4" ht="15">
      <c r="A8" s="6" t="s">
        <v>11</v>
      </c>
      <c r="B8" s="34">
        <v>5</v>
      </c>
      <c r="C8" s="35">
        <v>1237000</v>
      </c>
      <c r="D8" s="36"/>
    </row>
    <row r="9" spans="1:4" ht="15">
      <c r="A9" s="6" t="s">
        <v>12</v>
      </c>
      <c r="B9" s="34">
        <v>6</v>
      </c>
      <c r="C9" s="35">
        <v>5684320</v>
      </c>
      <c r="D9" s="36"/>
    </row>
    <row r="10" spans="1:4" ht="15">
      <c r="A10" s="6" t="s">
        <v>13</v>
      </c>
      <c r="B10" s="34">
        <v>7</v>
      </c>
      <c r="C10" s="35"/>
      <c r="D10" s="36"/>
    </row>
    <row r="11" spans="1:4" ht="15.75">
      <c r="A11" s="12" t="s">
        <v>14</v>
      </c>
      <c r="B11" s="37">
        <v>8</v>
      </c>
      <c r="C11" s="38">
        <v>5684320</v>
      </c>
      <c r="D11" s="39"/>
    </row>
  </sheetData>
  <sheetProtection/>
  <mergeCells count="3">
    <mergeCell ref="A1:D1"/>
    <mergeCell ref="A2:D2"/>
    <mergeCell ref="D4:D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24" sqref="D24"/>
    </sheetView>
  </sheetViews>
  <sheetFormatPr defaultColWidth="8.625" defaultRowHeight="14.25"/>
  <cols>
    <col min="1" max="1" width="16.50390625" style="0" customWidth="1"/>
    <col min="2" max="2" width="9.25390625" style="0" customWidth="1"/>
    <col min="3" max="3" width="10.375" style="0" customWidth="1"/>
  </cols>
  <sheetData>
    <row r="1" spans="1:5" ht="29.25" customHeight="1">
      <c r="A1" s="24" t="s">
        <v>15</v>
      </c>
      <c r="B1" s="24"/>
      <c r="C1" s="24"/>
      <c r="D1" s="24"/>
      <c r="E1" s="24"/>
    </row>
    <row r="2" spans="1:5" ht="15.75">
      <c r="A2" s="25" t="s">
        <v>16</v>
      </c>
      <c r="B2" s="26" t="s">
        <v>17</v>
      </c>
      <c r="C2" s="26" t="s">
        <v>18</v>
      </c>
      <c r="D2" s="26" t="s">
        <v>19</v>
      </c>
      <c r="E2" s="27" t="s">
        <v>20</v>
      </c>
    </row>
    <row r="3" spans="1:5" ht="15">
      <c r="A3" s="28" t="s">
        <v>21</v>
      </c>
      <c r="B3" s="7">
        <v>0</v>
      </c>
      <c r="C3" s="7">
        <v>457900</v>
      </c>
      <c r="D3" s="7">
        <v>853700</v>
      </c>
      <c r="E3" s="29">
        <f>D3-C3</f>
        <v>395800</v>
      </c>
    </row>
    <row r="4" spans="1:5" ht="15">
      <c r="A4" s="28" t="s">
        <v>22</v>
      </c>
      <c r="B4" s="7">
        <v>0</v>
      </c>
      <c r="C4" s="7">
        <v>0</v>
      </c>
      <c r="D4" s="7">
        <v>0</v>
      </c>
      <c r="E4" s="29">
        <v>0</v>
      </c>
    </row>
    <row r="5" spans="1:5" ht="15">
      <c r="A5" s="28" t="s">
        <v>23</v>
      </c>
      <c r="B5" s="7"/>
      <c r="C5" s="7">
        <v>1026000</v>
      </c>
      <c r="D5" s="7">
        <v>1026000</v>
      </c>
      <c r="E5" s="29">
        <v>0</v>
      </c>
    </row>
    <row r="6" spans="1:5" ht="15">
      <c r="A6" s="28" t="s">
        <v>24</v>
      </c>
      <c r="B6" s="7">
        <v>0</v>
      </c>
      <c r="C6" s="7">
        <v>0</v>
      </c>
      <c r="D6" s="7">
        <v>0</v>
      </c>
      <c r="E6" s="29">
        <v>0</v>
      </c>
    </row>
    <row r="7" spans="1:5" ht="15.75">
      <c r="A7" s="30" t="s">
        <v>25</v>
      </c>
      <c r="B7" s="31">
        <v>0</v>
      </c>
      <c r="C7" s="31">
        <f>C3-C5</f>
        <v>-568100</v>
      </c>
      <c r="D7" s="31">
        <f>D3-D5</f>
        <v>-172300</v>
      </c>
      <c r="E7" s="32">
        <f>D7-C7</f>
        <v>395800</v>
      </c>
    </row>
    <row r="8" ht="15.75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D21" sqref="D21"/>
    </sheetView>
  </sheetViews>
  <sheetFormatPr defaultColWidth="8.625" defaultRowHeight="14.25"/>
  <cols>
    <col min="1" max="1" width="22.00390625" style="0" customWidth="1"/>
    <col min="2" max="2" width="11.50390625" style="0" customWidth="1"/>
    <col min="3" max="3" width="20.50390625" style="0" customWidth="1"/>
    <col min="4" max="4" width="15.00390625" style="0" customWidth="1"/>
  </cols>
  <sheetData>
    <row r="1" spans="1:4" ht="21">
      <c r="A1" s="1" t="s">
        <v>0</v>
      </c>
      <c r="B1" s="1"/>
      <c r="C1" s="1"/>
      <c r="D1" s="1"/>
    </row>
    <row r="2" spans="1:4" ht="18.75" customHeight="1">
      <c r="A2" s="2" t="s">
        <v>26</v>
      </c>
      <c r="B2" s="2"/>
      <c r="C2" s="2"/>
      <c r="D2" s="2"/>
    </row>
    <row r="3" spans="1:4" ht="18.75" customHeight="1">
      <c r="A3" s="3" t="s">
        <v>2</v>
      </c>
      <c r="B3" s="4" t="s">
        <v>3</v>
      </c>
      <c r="C3" s="4" t="s">
        <v>4</v>
      </c>
      <c r="D3" s="5" t="s">
        <v>5</v>
      </c>
    </row>
    <row r="4" spans="1:4" ht="18.75" customHeight="1">
      <c r="A4" s="6" t="s">
        <v>6</v>
      </c>
      <c r="B4" s="7">
        <v>1</v>
      </c>
      <c r="C4" s="8">
        <f>'[1]损益表'!$C$21</f>
        <v>2446690</v>
      </c>
      <c r="D4" s="9">
        <f>'利润分配表1'!C4</f>
        <v>7434680</v>
      </c>
    </row>
    <row r="5" spans="1:4" ht="18.75" customHeight="1">
      <c r="A5" s="6" t="s">
        <v>8</v>
      </c>
      <c r="B5" s="7">
        <v>2</v>
      </c>
      <c r="C5" s="10">
        <f>'利润分配明细科目表'!B7</f>
        <v>0</v>
      </c>
      <c r="D5" s="9"/>
    </row>
    <row r="6" spans="1:4" ht="18.75" customHeight="1">
      <c r="A6" s="6" t="s">
        <v>9</v>
      </c>
      <c r="B6" s="7">
        <v>3</v>
      </c>
      <c r="C6" s="10">
        <f>'利润分配明细科目表'!E4</f>
        <v>0</v>
      </c>
      <c r="D6" s="9"/>
    </row>
    <row r="7" spans="1:4" ht="18.75" customHeight="1">
      <c r="A7" s="6" t="s">
        <v>10</v>
      </c>
      <c r="B7" s="7">
        <v>4</v>
      </c>
      <c r="C7" s="11">
        <f>SUM(C4:C6)</f>
        <v>2446690</v>
      </c>
      <c r="D7" s="9">
        <f>'利润分配表1'!C7</f>
        <v>7434680</v>
      </c>
    </row>
    <row r="8" spans="1:4" ht="18.75" customHeight="1">
      <c r="A8" s="6" t="s">
        <v>11</v>
      </c>
      <c r="B8" s="7">
        <v>5</v>
      </c>
      <c r="C8" s="10">
        <f>'利润分配明细科目表'!C5</f>
        <v>1026000</v>
      </c>
      <c r="D8" s="9">
        <f>'利润分配表1'!C8</f>
        <v>1237000</v>
      </c>
    </row>
    <row r="9" spans="1:4" ht="18.75" customHeight="1">
      <c r="A9" s="6" t="s">
        <v>12</v>
      </c>
      <c r="B9" s="7">
        <v>6</v>
      </c>
      <c r="C9" s="11">
        <f>C7-C8</f>
        <v>1420690</v>
      </c>
      <c r="D9" s="9">
        <f>'利润分配表1'!C9</f>
        <v>5684320</v>
      </c>
    </row>
    <row r="10" spans="1:4" ht="18.75" customHeight="1">
      <c r="A10" s="6" t="s">
        <v>13</v>
      </c>
      <c r="B10" s="7">
        <v>7</v>
      </c>
      <c r="C10" s="10">
        <f>'利润分配明细科目表'!E6</f>
        <v>0</v>
      </c>
      <c r="D10" s="9"/>
    </row>
    <row r="11" spans="1:4" ht="18.75" customHeight="1">
      <c r="A11" s="12" t="s">
        <v>14</v>
      </c>
      <c r="B11" s="7">
        <v>8</v>
      </c>
      <c r="C11" s="13">
        <f>C9-C10</f>
        <v>1420690</v>
      </c>
      <c r="D11" s="9">
        <f>'利润分配表1'!C11</f>
        <v>5684320</v>
      </c>
    </row>
    <row r="12" spans="1:4" ht="15">
      <c r="A12" s="14" t="s">
        <v>27</v>
      </c>
      <c r="B12" s="14"/>
      <c r="C12" s="14"/>
      <c r="D12" s="14"/>
    </row>
    <row r="13" spans="1:4" ht="15">
      <c r="A13" s="15"/>
      <c r="B13" s="16"/>
      <c r="C13" s="17"/>
      <c r="D13" s="17"/>
    </row>
    <row r="14" spans="1:4" ht="15">
      <c r="A14" s="18"/>
      <c r="B14" s="16"/>
      <c r="C14" s="17"/>
      <c r="D14" s="17"/>
    </row>
    <row r="15" spans="1:4" ht="15">
      <c r="A15" s="18"/>
      <c r="B15" s="16"/>
      <c r="C15" s="17"/>
      <c r="D15" s="17"/>
    </row>
    <row r="16" spans="1:4" ht="15">
      <c r="A16" s="19"/>
      <c r="B16" s="16"/>
      <c r="C16" s="17"/>
      <c r="D16" s="17"/>
    </row>
    <row r="17" spans="1:4" ht="15">
      <c r="A17" s="18"/>
      <c r="B17" s="16"/>
      <c r="C17" s="17"/>
      <c r="D17" s="17"/>
    </row>
    <row r="18" spans="1:4" ht="15">
      <c r="A18" s="20"/>
      <c r="B18" s="16"/>
      <c r="C18" s="21"/>
      <c r="D18" s="17"/>
    </row>
    <row r="19" spans="1:4" ht="15">
      <c r="A19" s="18"/>
      <c r="B19" s="16"/>
      <c r="C19" s="17"/>
      <c r="D19" s="17"/>
    </row>
    <row r="20" spans="1:4" ht="15">
      <c r="A20" s="20"/>
      <c r="B20" s="16"/>
      <c r="C20" s="22"/>
      <c r="D20" s="17"/>
    </row>
    <row r="21" spans="1:4" ht="15">
      <c r="A21" s="18"/>
      <c r="B21" s="16"/>
      <c r="C21" s="17"/>
      <c r="D21" s="21"/>
    </row>
    <row r="22" spans="1:4" ht="15">
      <c r="A22" s="23"/>
      <c r="B22" s="23"/>
      <c r="C22" s="23"/>
      <c r="D22" s="17"/>
    </row>
    <row r="23" spans="1:4" ht="15">
      <c r="A23" s="18"/>
      <c r="B23" s="16"/>
      <c r="C23" s="17"/>
      <c r="D23" s="17"/>
    </row>
    <row r="24" spans="1:4" ht="15">
      <c r="A24" s="18"/>
      <c r="B24" s="16"/>
      <c r="C24" s="17"/>
      <c r="D24" s="17"/>
    </row>
    <row r="25" spans="1:4" ht="15">
      <c r="A25" s="23"/>
      <c r="B25" s="23"/>
      <c r="C25" s="23"/>
      <c r="D25" s="23"/>
    </row>
    <row r="26" spans="1:4" ht="15">
      <c r="A26" s="23"/>
      <c r="B26" s="23"/>
      <c r="C26" s="23"/>
      <c r="D26" s="23"/>
    </row>
    <row r="27" spans="1:4" ht="15">
      <c r="A27" s="23"/>
      <c r="B27" s="23"/>
      <c r="C27" s="23"/>
      <c r="D27" s="23"/>
    </row>
    <row r="28" spans="1:4" ht="15">
      <c r="A28" s="23"/>
      <c r="B28" s="23"/>
      <c r="C28" s="23"/>
      <c r="D28" s="23"/>
    </row>
    <row r="29" spans="1:4" ht="15">
      <c r="A29" s="23"/>
      <c r="B29" s="23"/>
      <c r="C29" s="23"/>
      <c r="D29" s="23"/>
    </row>
    <row r="30" spans="1:4" ht="15">
      <c r="A30" s="23"/>
      <c r="B30" s="23"/>
      <c r="C30" s="23"/>
      <c r="D30" s="23"/>
    </row>
  </sheetData>
  <sheetProtection/>
  <mergeCells count="3">
    <mergeCell ref="A1:D1"/>
    <mergeCell ref="A2:D2"/>
    <mergeCell ref="A12:D12"/>
  </mergeCells>
  <printOptions/>
  <pageMargins left="0.75" right="0.75" top="1" bottom="1" header="0.5" footer="0.5"/>
  <pageSetup orientation="portrait" paperSize="9"/>
  <ignoredErrors>
    <ignoredError sqref="C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123</cp:lastModifiedBy>
  <dcterms:created xsi:type="dcterms:W3CDTF">2004-03-23T16:59:09Z</dcterms:created>
  <dcterms:modified xsi:type="dcterms:W3CDTF">2020-11-14T13:42:35Z</dcterms:modified>
  <cp:category>qq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