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资产负债表" sheetId="1" r:id="rId1"/>
    <sheet name="利润表" sheetId="2" r:id="rId2"/>
    <sheet name="现金流量表" sheetId="3" r:id="rId3"/>
    <sheet name="所有者权益变动表" sheetId="4" r:id="rId4"/>
  </sheets>
  <definedNames>
    <definedName name="_xlnm.Print_Area" localSheetId="1">'利润表'!$A$1:$D$35</definedName>
    <definedName name="_xlnm.Print_Area" localSheetId="3">'所有者权益变动表'!$A$1:$N$30</definedName>
    <definedName name="_xlnm.Print_Area" localSheetId="2">'现金流量表'!$A$1:$D$28</definedName>
  </definedNames>
  <calcPr fullCalcOnLoad="1"/>
</workbook>
</file>

<file path=xl/sharedStrings.xml><?xml version="1.0" encoding="utf-8"?>
<sst xmlns="http://schemas.openxmlformats.org/spreadsheetml/2006/main" count="190" uniqueCount="169">
  <si>
    <t>财务报表  资产负债表</t>
  </si>
  <si>
    <r>
      <t xml:space="preserve">    单位</t>
    </r>
    <r>
      <rPr>
        <b/>
        <sz val="10"/>
        <color indexed="8"/>
        <rFont val="ˎʩ"/>
        <family val="2"/>
      </rPr>
      <t>:</t>
    </r>
  </si>
  <si>
    <t>单位：元</t>
  </si>
  <si>
    <t>资产</t>
  </si>
  <si>
    <t>行次</t>
  </si>
  <si>
    <t>期末余额</t>
  </si>
  <si>
    <t>年初余额</t>
  </si>
  <si>
    <t>负债及所有者权益</t>
  </si>
  <si>
    <t>流动资产：</t>
  </si>
  <si>
    <t>流动负债：</t>
  </si>
  <si>
    <t>　　货币资金</t>
  </si>
  <si>
    <t>　　短期借款</t>
  </si>
  <si>
    <t>　　短期投资</t>
  </si>
  <si>
    <t>　　应付票据</t>
  </si>
  <si>
    <t>　　应收票据</t>
  </si>
  <si>
    <t>　　应付帐款</t>
  </si>
  <si>
    <t>　　应收帐款</t>
  </si>
  <si>
    <t>　　预收账款</t>
  </si>
  <si>
    <t>　　预付款项</t>
  </si>
  <si>
    <t>　　应付职工薪酬</t>
  </si>
  <si>
    <t>　　应收股利</t>
  </si>
  <si>
    <t>　　应交税费</t>
  </si>
  <si>
    <t>　　应收利息</t>
  </si>
  <si>
    <t>　　应付利息</t>
  </si>
  <si>
    <t>　　其他应收款</t>
  </si>
  <si>
    <t>　　应付利润</t>
  </si>
  <si>
    <t>　　存货</t>
  </si>
  <si>
    <t>　　其他应付款</t>
  </si>
  <si>
    <t>　　其中：原材料</t>
  </si>
  <si>
    <t>　　其他流动负债</t>
  </si>
  <si>
    <t>　　在产品</t>
  </si>
  <si>
    <t>　　流动负债合计</t>
  </si>
  <si>
    <t>　　库存商品</t>
  </si>
  <si>
    <t>非流动负债:</t>
  </si>
  <si>
    <t>s</t>
  </si>
  <si>
    <t>　　周转材料</t>
  </si>
  <si>
    <t>　　长期借款</t>
  </si>
  <si>
    <t>　　其他流动资产</t>
  </si>
  <si>
    <t>　　长期应付款</t>
  </si>
  <si>
    <t>　　流动资产合计</t>
  </si>
  <si>
    <t>　　递延收益</t>
  </si>
  <si>
    <t>非流动资产：</t>
  </si>
  <si>
    <t>　其他非流动负债</t>
  </si>
  <si>
    <t>　　长期债券投资</t>
  </si>
  <si>
    <t>非流动负债合计</t>
  </si>
  <si>
    <t>　　长期股权投资</t>
  </si>
  <si>
    <t>　　负债合计</t>
  </si>
  <si>
    <t>　　固定资产原价</t>
  </si>
  <si>
    <t>　　</t>
  </si>
  <si>
    <t>　　减：累计折旧</t>
  </si>
  <si>
    <t>　　固定资产账面价值</t>
  </si>
  <si>
    <t>　　在建工程</t>
  </si>
  <si>
    <t>　　工程物资</t>
  </si>
  <si>
    <t>　　固定资产清理</t>
  </si>
  <si>
    <t>　　生产性生物资产</t>
  </si>
  <si>
    <t>所有者权益（或股东权益）：</t>
  </si>
  <si>
    <t>　　无形资产</t>
  </si>
  <si>
    <t>　　实收资本（或股本）</t>
  </si>
  <si>
    <t>　　开发支出</t>
  </si>
  <si>
    <t>  资本公积</t>
  </si>
  <si>
    <t>　　长期待摊费用</t>
  </si>
  <si>
    <t>  盈余公积</t>
  </si>
  <si>
    <t>　　其他非流动资产</t>
  </si>
  <si>
    <t>　　未分配利润</t>
  </si>
  <si>
    <t>　　非流动资产合计</t>
  </si>
  <si>
    <t>所有者权益（或股东权益）合计</t>
  </si>
  <si>
    <t>资产总计</t>
  </si>
  <si>
    <t>负债和所有者权益（或股东权益）总计</t>
  </si>
  <si>
    <t>利　　润　　表</t>
  </si>
  <si>
    <r>
      <rPr>
        <b/>
        <sz val="10"/>
        <color indexed="8"/>
        <rFont val="宋体"/>
        <family val="0"/>
      </rPr>
      <t>编制单位</t>
    </r>
    <r>
      <rPr>
        <b/>
        <sz val="10"/>
        <color indexed="8"/>
        <rFont val="ˎʩ"/>
        <family val="2"/>
      </rPr>
      <t>:</t>
    </r>
  </si>
  <si>
    <t>项目</t>
  </si>
  <si>
    <t>本月金额</t>
  </si>
  <si>
    <t>本年累计金额</t>
  </si>
  <si>
    <t>一、营业收入</t>
  </si>
  <si>
    <t>　　减：营业成本</t>
  </si>
  <si>
    <t>　　营业税金及附加</t>
  </si>
  <si>
    <t>　　其中：消费税</t>
  </si>
  <si>
    <t>　　营业税</t>
  </si>
  <si>
    <t>　　城市维护建设税</t>
  </si>
  <si>
    <t>　　资源税</t>
  </si>
  <si>
    <t>　　土地增值税</t>
  </si>
  <si>
    <t>　　城镇土地使用税、房产税、车船税、印花税</t>
  </si>
  <si>
    <t>　　教育费附加、矿产资源补偿费、排污费</t>
  </si>
  <si>
    <t>　　销售费用</t>
  </si>
  <si>
    <t>　　其中：商品维修费</t>
  </si>
  <si>
    <t>　　广告费和业务宣传费</t>
  </si>
  <si>
    <t>　　管理费用</t>
  </si>
  <si>
    <t>　　其中：开办费</t>
  </si>
  <si>
    <t>　　业务招待费</t>
  </si>
  <si>
    <t>　　研究费用</t>
  </si>
  <si>
    <t>　　财务费用</t>
  </si>
  <si>
    <t>　　其中：利息费用（收入以“-”号填列）</t>
  </si>
  <si>
    <t>　　加：投资收益（损失以“-”号填列）</t>
  </si>
  <si>
    <t>二、营业利润（亏损以“-”号填列）</t>
  </si>
  <si>
    <t>　　加：营业外收入</t>
  </si>
  <si>
    <t>　　其中：政府补助</t>
  </si>
  <si>
    <t>　　减：营业外支出</t>
  </si>
  <si>
    <t>　　其中：坏账损失</t>
  </si>
  <si>
    <t>　　无法收回的长期债券投资损失</t>
  </si>
  <si>
    <t>　　无法收回的长期股权投资损失</t>
  </si>
  <si>
    <t>　　自然灾害等不可抗力因素造成的损失</t>
  </si>
  <si>
    <t>　　税收滞纳金</t>
  </si>
  <si>
    <t>三、利润总额（亏损总额以“-”号填列）</t>
  </si>
  <si>
    <t>　　减：所得税费用</t>
  </si>
  <si>
    <t>四、净利润（净亏损以“-”号填列）</t>
  </si>
  <si>
    <t>现　金　流　量　表</t>
  </si>
  <si>
    <r>
      <t>编制单位</t>
    </r>
    <r>
      <rPr>
        <b/>
        <sz val="10"/>
        <color indexed="8"/>
        <rFont val="ˎʩ"/>
        <family val="2"/>
      </rPr>
      <t xml:space="preserve">:                                                              </t>
    </r>
  </si>
  <si>
    <t>一、经营活动产生的现金流量：</t>
  </si>
  <si>
    <t>　　销售产成品、商品、提供劳务收到的现金</t>
  </si>
  <si>
    <t>　　收到其他与经营活动有关的现金</t>
  </si>
  <si>
    <t>　　购买原材料、商品、接受劳务支付的现金</t>
  </si>
  <si>
    <t>　　支付的职工薪酬</t>
  </si>
  <si>
    <t>　　支付的税费</t>
  </si>
  <si>
    <t>　　支付其他与经营活动有关的现金</t>
  </si>
  <si>
    <t>　　经营活动产生的现金流量净额</t>
  </si>
  <si>
    <t>二、投资活动产生的现金流量：</t>
  </si>
  <si>
    <t>　　收回短期投资、长期债券投资和长期股权投资收到的现金</t>
  </si>
  <si>
    <t>　　取得投资收益收到的现金</t>
  </si>
  <si>
    <t>　　处置固定资产、无形资产和其他非流动资产收回的现金净额</t>
  </si>
  <si>
    <t>　　短期投资、长期债券投资和长期股权投资支付的现金</t>
  </si>
  <si>
    <t>　　购建固定资产、无形资产和其他非流动资产支付的现金</t>
  </si>
  <si>
    <t>　　投资活动产生的现金流量净额</t>
  </si>
  <si>
    <t>三、筹资活动所产生的现金流量：</t>
  </si>
  <si>
    <t>　　取得借款收到的现金</t>
  </si>
  <si>
    <t>　　吸收投资者投资收到的现金</t>
  </si>
  <si>
    <t>　　偿还借款本金支付的现金</t>
  </si>
  <si>
    <t>　　偿还借款利息支付的现金</t>
  </si>
  <si>
    <t>　　分配利润支付的现金</t>
  </si>
  <si>
    <t>　　筹资活动产生的现金流量净额</t>
  </si>
  <si>
    <t>四、现金净增加额</t>
  </si>
  <si>
    <t>　　加：期初现金余额</t>
  </si>
  <si>
    <t>五、期末现金余额</t>
  </si>
  <si>
    <t>所有者权益(股东权益)变动表</t>
  </si>
  <si>
    <t>编制单位:</t>
  </si>
  <si>
    <t>单位:  元</t>
  </si>
  <si>
    <t>项 目</t>
  </si>
  <si>
    <t>行 次</t>
  </si>
  <si>
    <t>本年金额</t>
  </si>
  <si>
    <t>上年金额</t>
  </si>
  <si>
    <t>实收资本(或股本)</t>
  </si>
  <si>
    <t>资本公积</t>
  </si>
  <si>
    <t>减:库存股</t>
  </si>
  <si>
    <t>盈余公积</t>
  </si>
  <si>
    <t>未分配利润</t>
  </si>
  <si>
    <t>所有者权益 合计</t>
  </si>
  <si>
    <t>一、上年年末余额</t>
  </si>
  <si>
    <t xml:space="preserve">  加:会计政策变更</t>
  </si>
  <si>
    <t xml:space="preserve">     前期差错更正</t>
  </si>
  <si>
    <t>二、本年年初余额</t>
  </si>
  <si>
    <t>三、本年增减变动金额（减少以“-”号填列）</t>
  </si>
  <si>
    <t>（一）净利润</t>
  </si>
  <si>
    <t>（二）直接计入所有者权益的利得和损失</t>
  </si>
  <si>
    <t>1．可供出售金融资产公允价值变动净额</t>
  </si>
  <si>
    <t>2．现金流量套期工具公允价值变动净额</t>
  </si>
  <si>
    <t>3．与计入所有者权益项目相关的所得税影响</t>
  </si>
  <si>
    <t>4．其他</t>
  </si>
  <si>
    <t>上述(一)和(二)小计</t>
  </si>
  <si>
    <t>（三）所有者投入资本和减少资本</t>
  </si>
  <si>
    <t>1.  所有者投入资本</t>
  </si>
  <si>
    <t>2．股份支付计入所有者权益的金额</t>
  </si>
  <si>
    <t>3．其他</t>
  </si>
  <si>
    <t>（四）利润分配</t>
  </si>
  <si>
    <t>1．提取盈余公积</t>
  </si>
  <si>
    <t>2．对所有者（或股东）的分配</t>
  </si>
  <si>
    <t>（五）所有者权益内部结转</t>
  </si>
  <si>
    <t>1．资本公积转增资本</t>
  </si>
  <si>
    <t>2．盈余公积转增资本</t>
  </si>
  <si>
    <t>3．盈余公积弥补亏损</t>
  </si>
  <si>
    <t>四、本年年末余额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</si>
</sst>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1">
    <font>
      <sz val="12"/>
      <name val="宋体"/>
      <family val="0"/>
    </font>
    <font>
      <sz val="18"/>
      <name val="仿宋_GB2312"/>
      <family val="3"/>
    </font>
    <font>
      <sz val="14"/>
      <name val="仿宋_GB2312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ˎʩ"/>
      <family val="2"/>
    </font>
    <font>
      <b/>
      <sz val="10"/>
      <color indexed="8"/>
      <name val="宋体"/>
      <family val="0"/>
    </font>
    <font>
      <b/>
      <sz val="10"/>
      <color indexed="8"/>
      <name val="ˎʩ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color rgb="FF000000"/>
      <name val="宋体"/>
      <family val="0"/>
    </font>
    <font>
      <b/>
      <sz val="14"/>
      <color rgb="FF000000"/>
      <name val="ˎʩ"/>
      <family val="2"/>
    </font>
    <font>
      <b/>
      <sz val="10"/>
      <color rgb="FF000000"/>
      <name val="宋体"/>
      <family val="0"/>
    </font>
    <font>
      <b/>
      <sz val="10"/>
      <color rgb="FF000000"/>
      <name val="ˎʩ"/>
      <family val="2"/>
    </font>
    <font>
      <sz val="10"/>
      <color rgb="FF000000"/>
      <name val="宋体"/>
      <family val="0"/>
    </font>
    <font>
      <b/>
      <sz val="14"/>
      <color rgb="FF000000"/>
      <name val="Cambria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center" vertical="center" wrapText="1"/>
    </xf>
    <xf numFmtId="176" fontId="52" fillId="0" borderId="1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left" vertical="top" wrapText="1"/>
    </xf>
    <xf numFmtId="176" fontId="52" fillId="0" borderId="18" xfId="0" applyNumberFormat="1" applyFont="1" applyBorder="1" applyAlignment="1">
      <alignment horizontal="center" vertical="center" wrapText="1"/>
    </xf>
    <xf numFmtId="176" fontId="53" fillId="0" borderId="18" xfId="0" applyNumberFormat="1" applyFont="1" applyBorder="1" applyAlignment="1">
      <alignment horizontal="center" vertical="center" wrapText="1"/>
    </xf>
    <xf numFmtId="176" fontId="52" fillId="0" borderId="1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176" fontId="56" fillId="0" borderId="14" xfId="0" applyNumberFormat="1" applyFont="1" applyBorder="1" applyAlignment="1">
      <alignment horizontal="center" vertical="center" wrapText="1"/>
    </xf>
    <xf numFmtId="176" fontId="56" fillId="0" borderId="18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176" fontId="58" fillId="0" borderId="14" xfId="0" applyNumberFormat="1" applyFont="1" applyBorder="1" applyAlignment="1">
      <alignment horizontal="center" vertical="center" wrapText="1"/>
    </xf>
    <xf numFmtId="176" fontId="58" fillId="0" borderId="18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 wrapText="1"/>
    </xf>
    <xf numFmtId="176" fontId="56" fillId="0" borderId="16" xfId="0" applyNumberFormat="1" applyFont="1" applyBorder="1" applyAlignment="1">
      <alignment horizontal="center" vertical="center" wrapText="1"/>
    </xf>
    <xf numFmtId="176" fontId="56" fillId="0" borderId="1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57" fontId="5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31" fontId="57" fillId="0" borderId="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20.625" style="0" customWidth="1"/>
    <col min="2" max="2" width="5.625" style="0" customWidth="1"/>
    <col min="3" max="4" width="12.625" style="0" customWidth="1"/>
    <col min="5" max="5" width="20.625" style="0" customWidth="1"/>
    <col min="6" max="6" width="5.625" style="0" customWidth="1"/>
    <col min="7" max="8" width="12.625" style="0" customWidth="1"/>
  </cols>
  <sheetData>
    <row r="1" spans="1:8" ht="30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24.75" customHeight="1">
      <c r="A2" s="33" t="s">
        <v>1</v>
      </c>
      <c r="B2" s="34"/>
      <c r="C2" s="34"/>
      <c r="D2" s="56"/>
      <c r="E2" s="56"/>
      <c r="F2" s="35"/>
      <c r="G2" s="35"/>
      <c r="H2" s="36" t="s">
        <v>2</v>
      </c>
    </row>
    <row r="3" spans="1:8" ht="24.75" customHeight="1">
      <c r="A3" s="41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4</v>
      </c>
      <c r="G3" s="41" t="s">
        <v>5</v>
      </c>
      <c r="H3" s="41" t="s">
        <v>6</v>
      </c>
    </row>
    <row r="4" spans="1:8" ht="19.5" customHeight="1">
      <c r="A4" s="57" t="s">
        <v>8</v>
      </c>
      <c r="B4" s="45"/>
      <c r="C4" s="46"/>
      <c r="D4" s="46"/>
      <c r="E4" s="57" t="s">
        <v>9</v>
      </c>
      <c r="F4" s="45"/>
      <c r="G4" s="46"/>
      <c r="H4" s="46"/>
    </row>
    <row r="5" spans="1:8" ht="19.5" customHeight="1">
      <c r="A5" s="57" t="s">
        <v>10</v>
      </c>
      <c r="B5" s="45">
        <v>1</v>
      </c>
      <c r="C5" s="46"/>
      <c r="D5" s="46"/>
      <c r="E5" s="57" t="s">
        <v>11</v>
      </c>
      <c r="F5" s="45">
        <v>31</v>
      </c>
      <c r="G5" s="46"/>
      <c r="H5" s="46"/>
    </row>
    <row r="6" spans="1:8" ht="19.5" customHeight="1">
      <c r="A6" s="57" t="s">
        <v>12</v>
      </c>
      <c r="B6" s="45">
        <v>2</v>
      </c>
      <c r="C6" s="46"/>
      <c r="D6" s="46"/>
      <c r="E6" s="57" t="s">
        <v>13</v>
      </c>
      <c r="F6" s="45">
        <v>32</v>
      </c>
      <c r="G6" s="46"/>
      <c r="H6" s="46"/>
    </row>
    <row r="7" spans="1:8" ht="19.5" customHeight="1">
      <c r="A7" s="57" t="s">
        <v>14</v>
      </c>
      <c r="B7" s="45">
        <v>3</v>
      </c>
      <c r="C7" s="46"/>
      <c r="D7" s="46"/>
      <c r="E7" s="57" t="s">
        <v>15</v>
      </c>
      <c r="F7" s="45">
        <v>33</v>
      </c>
      <c r="G7" s="46"/>
      <c r="H7" s="46"/>
    </row>
    <row r="8" spans="1:8" ht="19.5" customHeight="1">
      <c r="A8" s="57" t="s">
        <v>16</v>
      </c>
      <c r="B8" s="45">
        <v>4</v>
      </c>
      <c r="C8" s="46"/>
      <c r="D8" s="46"/>
      <c r="E8" s="57" t="s">
        <v>17</v>
      </c>
      <c r="F8" s="45">
        <v>34</v>
      </c>
      <c r="G8" s="46"/>
      <c r="H8" s="46"/>
    </row>
    <row r="9" spans="1:8" ht="19.5" customHeight="1">
      <c r="A9" s="57" t="s">
        <v>18</v>
      </c>
      <c r="B9" s="45">
        <v>5</v>
      </c>
      <c r="C9" s="46"/>
      <c r="D9" s="46"/>
      <c r="E9" s="57" t="s">
        <v>19</v>
      </c>
      <c r="F9" s="45">
        <v>35</v>
      </c>
      <c r="G9" s="46"/>
      <c r="H9" s="46"/>
    </row>
    <row r="10" spans="1:8" ht="19.5" customHeight="1">
      <c r="A10" s="57" t="s">
        <v>20</v>
      </c>
      <c r="B10" s="45">
        <v>6</v>
      </c>
      <c r="C10" s="46"/>
      <c r="D10" s="46"/>
      <c r="E10" s="57" t="s">
        <v>21</v>
      </c>
      <c r="F10" s="45">
        <v>36</v>
      </c>
      <c r="G10" s="46"/>
      <c r="H10" s="46"/>
    </row>
    <row r="11" spans="1:8" ht="19.5" customHeight="1">
      <c r="A11" s="57" t="s">
        <v>22</v>
      </c>
      <c r="B11" s="45">
        <v>7</v>
      </c>
      <c r="C11" s="46"/>
      <c r="D11" s="46"/>
      <c r="E11" s="57" t="s">
        <v>23</v>
      </c>
      <c r="F11" s="45">
        <v>37</v>
      </c>
      <c r="G11" s="46"/>
      <c r="H11" s="46"/>
    </row>
    <row r="12" spans="1:8" ht="19.5" customHeight="1">
      <c r="A12" s="57" t="s">
        <v>24</v>
      </c>
      <c r="B12" s="45">
        <v>8</v>
      </c>
      <c r="C12" s="46"/>
      <c r="D12" s="46"/>
      <c r="E12" s="57" t="s">
        <v>25</v>
      </c>
      <c r="F12" s="45">
        <v>38</v>
      </c>
      <c r="G12" s="46"/>
      <c r="H12" s="46"/>
    </row>
    <row r="13" spans="1:8" ht="19.5" customHeight="1">
      <c r="A13" s="57" t="s">
        <v>26</v>
      </c>
      <c r="B13" s="45">
        <v>9</v>
      </c>
      <c r="C13" s="46">
        <f>+C14+C15+C16+C17</f>
        <v>0</v>
      </c>
      <c r="D13" s="46">
        <f>+D14+D15+D16+D17</f>
        <v>0</v>
      </c>
      <c r="E13" s="57" t="s">
        <v>27</v>
      </c>
      <c r="F13" s="45">
        <v>39</v>
      </c>
      <c r="G13" s="46"/>
      <c r="H13" s="46"/>
    </row>
    <row r="14" spans="1:8" ht="19.5" customHeight="1">
      <c r="A14" s="57" t="s">
        <v>28</v>
      </c>
      <c r="B14" s="45">
        <v>10</v>
      </c>
      <c r="C14" s="46"/>
      <c r="D14" s="46"/>
      <c r="E14" s="57" t="s">
        <v>29</v>
      </c>
      <c r="F14" s="45">
        <v>40</v>
      </c>
      <c r="G14" s="46"/>
      <c r="H14" s="46"/>
    </row>
    <row r="15" spans="1:8" ht="19.5" customHeight="1">
      <c r="A15" s="57" t="s">
        <v>30</v>
      </c>
      <c r="B15" s="45">
        <v>11</v>
      </c>
      <c r="C15" s="46"/>
      <c r="D15" s="46"/>
      <c r="E15" s="58" t="s">
        <v>31</v>
      </c>
      <c r="F15" s="41">
        <v>41</v>
      </c>
      <c r="G15" s="42">
        <f>+G5+G6+G7+G8+G9+G10+G11+G12+G13+G14</f>
        <v>0</v>
      </c>
      <c r="H15" s="42">
        <f>+H5+H6+H7+H8+H9+H10+H11+H12+H13+H14</f>
        <v>0</v>
      </c>
    </row>
    <row r="16" spans="1:12" ht="19.5" customHeight="1">
      <c r="A16" s="57" t="s">
        <v>32</v>
      </c>
      <c r="B16" s="45">
        <v>12</v>
      </c>
      <c r="C16" s="46"/>
      <c r="D16" s="46"/>
      <c r="E16" s="57" t="s">
        <v>33</v>
      </c>
      <c r="F16" s="45"/>
      <c r="G16" s="46"/>
      <c r="H16" s="46"/>
      <c r="L16" t="s">
        <v>34</v>
      </c>
    </row>
    <row r="17" spans="1:8" ht="19.5" customHeight="1">
      <c r="A17" s="57" t="s">
        <v>35</v>
      </c>
      <c r="B17" s="45">
        <v>13</v>
      </c>
      <c r="C17" s="46"/>
      <c r="D17" s="46"/>
      <c r="E17" s="57" t="s">
        <v>36</v>
      </c>
      <c r="F17" s="45">
        <v>42</v>
      </c>
      <c r="G17" s="46"/>
      <c r="H17" s="46"/>
    </row>
    <row r="18" spans="1:8" ht="19.5" customHeight="1">
      <c r="A18" s="57" t="s">
        <v>37</v>
      </c>
      <c r="B18" s="45">
        <v>14</v>
      </c>
      <c r="C18" s="46"/>
      <c r="D18" s="46"/>
      <c r="E18" s="57" t="s">
        <v>38</v>
      </c>
      <c r="F18" s="45">
        <v>43</v>
      </c>
      <c r="G18" s="46"/>
      <c r="H18" s="46"/>
    </row>
    <row r="19" spans="1:8" ht="19.5" customHeight="1">
      <c r="A19" s="58" t="s">
        <v>39</v>
      </c>
      <c r="B19" s="41">
        <v>15</v>
      </c>
      <c r="C19" s="42">
        <f>+C5+C6+C7+C8+C9+C10+C11+C12+C13+C18</f>
        <v>0</v>
      </c>
      <c r="D19" s="42">
        <f>+D5+D6+D7+D8+D9+D10+D11+D12+D13+D18</f>
        <v>0</v>
      </c>
      <c r="E19" s="57" t="s">
        <v>40</v>
      </c>
      <c r="F19" s="45">
        <v>44</v>
      </c>
      <c r="G19" s="46"/>
      <c r="H19" s="46"/>
    </row>
    <row r="20" spans="1:8" ht="19.5" customHeight="1">
      <c r="A20" s="57" t="s">
        <v>41</v>
      </c>
      <c r="B20" s="45"/>
      <c r="C20" s="46"/>
      <c r="D20" s="46"/>
      <c r="E20" s="57" t="s">
        <v>42</v>
      </c>
      <c r="F20" s="45">
        <v>45</v>
      </c>
      <c r="G20" s="46"/>
      <c r="H20" s="46"/>
    </row>
    <row r="21" spans="1:8" ht="19.5" customHeight="1">
      <c r="A21" s="57" t="s">
        <v>43</v>
      </c>
      <c r="B21" s="45">
        <v>16</v>
      </c>
      <c r="C21" s="46"/>
      <c r="D21" s="46"/>
      <c r="E21" s="58" t="s">
        <v>44</v>
      </c>
      <c r="F21" s="41">
        <v>46</v>
      </c>
      <c r="G21" s="42">
        <f>+G17+G18+G19+G20</f>
        <v>0</v>
      </c>
      <c r="H21" s="42">
        <f>+H17+H18+H19+H20</f>
        <v>0</v>
      </c>
    </row>
    <row r="22" spans="1:8" ht="19.5" customHeight="1">
      <c r="A22" s="57" t="s">
        <v>45</v>
      </c>
      <c r="B22" s="45">
        <v>17</v>
      </c>
      <c r="C22" s="46"/>
      <c r="D22" s="46"/>
      <c r="E22" s="58" t="s">
        <v>46</v>
      </c>
      <c r="F22" s="41">
        <v>47</v>
      </c>
      <c r="G22" s="42">
        <f>+G15+G21</f>
        <v>0</v>
      </c>
      <c r="H22" s="42">
        <f>+H15+H21</f>
        <v>0</v>
      </c>
    </row>
    <row r="23" spans="1:8" ht="19.5" customHeight="1">
      <c r="A23" s="57" t="s">
        <v>47</v>
      </c>
      <c r="B23" s="45">
        <v>18</v>
      </c>
      <c r="C23" s="46"/>
      <c r="D23" s="46"/>
      <c r="E23" s="57" t="s">
        <v>48</v>
      </c>
      <c r="F23" s="45"/>
      <c r="G23" s="46"/>
      <c r="H23" s="46"/>
    </row>
    <row r="24" spans="1:8" ht="19.5" customHeight="1">
      <c r="A24" s="57" t="s">
        <v>49</v>
      </c>
      <c r="B24" s="45">
        <v>19</v>
      </c>
      <c r="C24" s="46"/>
      <c r="D24" s="46"/>
      <c r="E24" s="57" t="s">
        <v>48</v>
      </c>
      <c r="F24" s="45"/>
      <c r="G24" s="46"/>
      <c r="H24" s="46"/>
    </row>
    <row r="25" spans="1:8" ht="19.5" customHeight="1">
      <c r="A25" s="57" t="s">
        <v>50</v>
      </c>
      <c r="B25" s="45">
        <v>20</v>
      </c>
      <c r="C25" s="46">
        <f>+C23-C24</f>
        <v>0</v>
      </c>
      <c r="D25" s="46">
        <f>+D23-D24</f>
        <v>0</v>
      </c>
      <c r="E25" s="57"/>
      <c r="F25" s="45"/>
      <c r="G25" s="46"/>
      <c r="H25" s="46"/>
    </row>
    <row r="26" spans="1:8" ht="19.5" customHeight="1">
      <c r="A26" s="57" t="s">
        <v>51</v>
      </c>
      <c r="B26" s="45">
        <v>21</v>
      </c>
      <c r="C26" s="46"/>
      <c r="D26" s="46"/>
      <c r="E26" s="57" t="s">
        <v>48</v>
      </c>
      <c r="F26" s="45"/>
      <c r="G26" s="46"/>
      <c r="H26" s="46"/>
    </row>
    <row r="27" spans="1:8" ht="19.5" customHeight="1">
      <c r="A27" s="57" t="s">
        <v>52</v>
      </c>
      <c r="B27" s="45">
        <v>22</v>
      </c>
      <c r="C27" s="46"/>
      <c r="D27" s="46"/>
      <c r="E27" s="57" t="s">
        <v>48</v>
      </c>
      <c r="F27" s="45"/>
      <c r="G27" s="46"/>
      <c r="H27" s="46"/>
    </row>
    <row r="28" spans="1:8" ht="19.5" customHeight="1">
      <c r="A28" s="57" t="s">
        <v>53</v>
      </c>
      <c r="B28" s="45">
        <v>23</v>
      </c>
      <c r="C28" s="46"/>
      <c r="D28" s="46"/>
      <c r="E28" s="57"/>
      <c r="F28" s="45"/>
      <c r="G28" s="46"/>
      <c r="H28" s="46"/>
    </row>
    <row r="29" spans="1:8" ht="24.75" customHeight="1">
      <c r="A29" s="57" t="s">
        <v>54</v>
      </c>
      <c r="B29" s="45">
        <v>24</v>
      </c>
      <c r="C29" s="46"/>
      <c r="D29" s="46"/>
      <c r="E29" s="57" t="s">
        <v>55</v>
      </c>
      <c r="F29" s="45"/>
      <c r="G29" s="46"/>
      <c r="H29" s="46"/>
    </row>
    <row r="30" spans="1:8" ht="19.5" customHeight="1">
      <c r="A30" s="57" t="s">
        <v>56</v>
      </c>
      <c r="B30" s="45">
        <v>25</v>
      </c>
      <c r="C30" s="46"/>
      <c r="D30" s="46"/>
      <c r="E30" s="57" t="s">
        <v>57</v>
      </c>
      <c r="F30" s="45">
        <v>48</v>
      </c>
      <c r="G30" s="46"/>
      <c r="H30" s="46"/>
    </row>
    <row r="31" spans="1:8" ht="19.5" customHeight="1">
      <c r="A31" s="57" t="s">
        <v>58</v>
      </c>
      <c r="B31" s="45">
        <v>26</v>
      </c>
      <c r="C31" s="46"/>
      <c r="D31" s="46"/>
      <c r="E31" s="57" t="s">
        <v>59</v>
      </c>
      <c r="F31" s="45">
        <v>49</v>
      </c>
      <c r="G31" s="46"/>
      <c r="H31" s="46"/>
    </row>
    <row r="32" spans="1:8" ht="19.5" customHeight="1">
      <c r="A32" s="57" t="s">
        <v>60</v>
      </c>
      <c r="B32" s="45">
        <v>27</v>
      </c>
      <c r="C32" s="46"/>
      <c r="D32" s="46"/>
      <c r="E32" s="57" t="s">
        <v>61</v>
      </c>
      <c r="F32" s="45">
        <v>50</v>
      </c>
      <c r="G32" s="46"/>
      <c r="H32" s="46"/>
    </row>
    <row r="33" spans="1:8" ht="19.5" customHeight="1">
      <c r="A33" s="57" t="s">
        <v>62</v>
      </c>
      <c r="B33" s="45">
        <v>28</v>
      </c>
      <c r="C33" s="46"/>
      <c r="D33" s="46"/>
      <c r="E33" s="57" t="s">
        <v>63</v>
      </c>
      <c r="F33" s="45">
        <v>51</v>
      </c>
      <c r="G33" s="46"/>
      <c r="H33" s="46"/>
    </row>
    <row r="34" spans="1:8" ht="24.75" customHeight="1">
      <c r="A34" s="58" t="s">
        <v>64</v>
      </c>
      <c r="B34" s="41">
        <v>29</v>
      </c>
      <c r="C34" s="42">
        <f>+C21+C22+C25+C26+C27+C28+C29+C30+C31+C32+C33</f>
        <v>0</v>
      </c>
      <c r="D34" s="42">
        <f>+D21+D22+D25+D26+D27+D28+D29+D30+D31+D32+D33</f>
        <v>0</v>
      </c>
      <c r="E34" s="58" t="s">
        <v>65</v>
      </c>
      <c r="F34" s="41">
        <v>52</v>
      </c>
      <c r="G34" s="42">
        <f>+G30+G31+G32+G33</f>
        <v>0</v>
      </c>
      <c r="H34" s="42">
        <f>+H30+H31+H32+H33</f>
        <v>0</v>
      </c>
    </row>
    <row r="35" spans="1:8" ht="24.75" customHeight="1">
      <c r="A35" s="58" t="s">
        <v>66</v>
      </c>
      <c r="B35" s="41">
        <v>30</v>
      </c>
      <c r="C35" s="42">
        <f>+C19+C34</f>
        <v>0</v>
      </c>
      <c r="D35" s="42">
        <f>+D19+D34</f>
        <v>0</v>
      </c>
      <c r="E35" s="58" t="s">
        <v>67</v>
      </c>
      <c r="F35" s="41">
        <v>53</v>
      </c>
      <c r="G35" s="42">
        <f>+G22+G34</f>
        <v>0</v>
      </c>
      <c r="H35" s="42">
        <f>+H22+H34</f>
        <v>0</v>
      </c>
    </row>
  </sheetData>
  <sheetProtection/>
  <mergeCells count="3">
    <mergeCell ref="A1:H1"/>
    <mergeCell ref="A2:C2"/>
    <mergeCell ref="D2:E2"/>
  </mergeCells>
  <printOptions horizontalCentered="1"/>
  <pageMargins left="0.71" right="0.71" top="0.75" bottom="0.75" header="0.31" footer="0.31"/>
  <pageSetup fitToHeight="1" fitToWidth="1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120" zoomScaleNormal="120" workbookViewId="0" topLeftCell="A1">
      <selection activeCell="B2" sqref="B2"/>
    </sheetView>
  </sheetViews>
  <sheetFormatPr defaultColWidth="9.00390625" defaultRowHeight="14.25"/>
  <cols>
    <col min="1" max="1" width="38.375" style="0" bestFit="1" customWidth="1"/>
    <col min="2" max="2" width="9.25390625" style="0" bestFit="1" customWidth="1"/>
    <col min="3" max="4" width="15.625" style="0" customWidth="1"/>
  </cols>
  <sheetData>
    <row r="1" spans="1:4" ht="24.75" customHeight="1">
      <c r="A1" s="32" t="s">
        <v>68</v>
      </c>
      <c r="B1" s="32"/>
      <c r="C1" s="32"/>
      <c r="D1" s="32"/>
    </row>
    <row r="2" spans="1:4" ht="24.75" customHeight="1">
      <c r="A2" s="52" t="s">
        <v>69</v>
      </c>
      <c r="B2" s="53"/>
      <c r="C2" s="36"/>
      <c r="D2" s="54" t="s">
        <v>2</v>
      </c>
    </row>
    <row r="3" spans="1:4" ht="24.75" customHeight="1">
      <c r="A3" s="37" t="s">
        <v>70</v>
      </c>
      <c r="B3" s="38" t="s">
        <v>4</v>
      </c>
      <c r="C3" s="38" t="s">
        <v>71</v>
      </c>
      <c r="D3" s="39" t="s">
        <v>72</v>
      </c>
    </row>
    <row r="4" spans="1:4" ht="19.5" customHeight="1">
      <c r="A4" s="40" t="s">
        <v>73</v>
      </c>
      <c r="B4" s="41">
        <v>1</v>
      </c>
      <c r="C4" s="42"/>
      <c r="D4" s="43"/>
    </row>
    <row r="5" spans="1:4" ht="19.5" customHeight="1">
      <c r="A5" s="44" t="s">
        <v>74</v>
      </c>
      <c r="B5" s="45">
        <v>2</v>
      </c>
      <c r="C5" s="46"/>
      <c r="D5" s="47"/>
    </row>
    <row r="6" spans="1:4" ht="19.5" customHeight="1">
      <c r="A6" s="44" t="s">
        <v>75</v>
      </c>
      <c r="B6" s="45">
        <v>3</v>
      </c>
      <c r="C6" s="46"/>
      <c r="D6" s="47"/>
    </row>
    <row r="7" spans="1:4" ht="19.5" customHeight="1">
      <c r="A7" s="44" t="s">
        <v>76</v>
      </c>
      <c r="B7" s="45">
        <v>4</v>
      </c>
      <c r="C7" s="46"/>
      <c r="D7" s="47"/>
    </row>
    <row r="8" spans="1:4" ht="19.5" customHeight="1">
      <c r="A8" s="44" t="s">
        <v>77</v>
      </c>
      <c r="B8" s="45">
        <v>5</v>
      </c>
      <c r="C8" s="46"/>
      <c r="D8" s="47"/>
    </row>
    <row r="9" spans="1:4" ht="19.5" customHeight="1">
      <c r="A9" s="44" t="s">
        <v>78</v>
      </c>
      <c r="B9" s="45">
        <v>6</v>
      </c>
      <c r="C9" s="46"/>
      <c r="D9" s="47"/>
    </row>
    <row r="10" spans="1:4" ht="19.5" customHeight="1">
      <c r="A10" s="44" t="s">
        <v>79</v>
      </c>
      <c r="B10" s="45">
        <v>7</v>
      </c>
      <c r="C10" s="46"/>
      <c r="D10" s="47"/>
    </row>
    <row r="11" spans="1:4" ht="19.5" customHeight="1">
      <c r="A11" s="44" t="s">
        <v>80</v>
      </c>
      <c r="B11" s="45">
        <v>8</v>
      </c>
      <c r="C11" s="46"/>
      <c r="D11" s="47"/>
    </row>
    <row r="12" spans="1:4" ht="19.5" customHeight="1">
      <c r="A12" s="44" t="s">
        <v>81</v>
      </c>
      <c r="B12" s="45">
        <v>9</v>
      </c>
      <c r="C12" s="46"/>
      <c r="D12" s="47"/>
    </row>
    <row r="13" spans="1:4" ht="19.5" customHeight="1">
      <c r="A13" s="44" t="s">
        <v>82</v>
      </c>
      <c r="B13" s="45">
        <v>10</v>
      </c>
      <c r="C13" s="46"/>
      <c r="D13" s="47"/>
    </row>
    <row r="14" spans="1:4" ht="19.5" customHeight="1">
      <c r="A14" s="44" t="s">
        <v>83</v>
      </c>
      <c r="B14" s="45">
        <v>11</v>
      </c>
      <c r="C14" s="46"/>
      <c r="D14" s="47"/>
    </row>
    <row r="15" spans="1:4" ht="19.5" customHeight="1">
      <c r="A15" s="44" t="s">
        <v>84</v>
      </c>
      <c r="B15" s="45">
        <v>12</v>
      </c>
      <c r="C15" s="46"/>
      <c r="D15" s="47"/>
    </row>
    <row r="16" spans="1:4" ht="19.5" customHeight="1">
      <c r="A16" s="44" t="s">
        <v>85</v>
      </c>
      <c r="B16" s="45">
        <v>13</v>
      </c>
      <c r="C16" s="46"/>
      <c r="D16" s="47"/>
    </row>
    <row r="17" spans="1:4" ht="19.5" customHeight="1">
      <c r="A17" s="44" t="s">
        <v>86</v>
      </c>
      <c r="B17" s="45">
        <v>14</v>
      </c>
      <c r="C17" s="46"/>
      <c r="D17" s="47"/>
    </row>
    <row r="18" spans="1:4" ht="19.5" customHeight="1">
      <c r="A18" s="44" t="s">
        <v>87</v>
      </c>
      <c r="B18" s="45">
        <v>15</v>
      </c>
      <c r="C18" s="46"/>
      <c r="D18" s="47"/>
    </row>
    <row r="19" spans="1:4" ht="19.5" customHeight="1">
      <c r="A19" s="44" t="s">
        <v>88</v>
      </c>
      <c r="B19" s="45">
        <v>16</v>
      </c>
      <c r="C19" s="46"/>
      <c r="D19" s="47"/>
    </row>
    <row r="20" spans="1:4" ht="19.5" customHeight="1">
      <c r="A20" s="44" t="s">
        <v>89</v>
      </c>
      <c r="B20" s="45">
        <v>17</v>
      </c>
      <c r="C20" s="46"/>
      <c r="D20" s="47"/>
    </row>
    <row r="21" spans="1:4" ht="19.5" customHeight="1">
      <c r="A21" s="44" t="s">
        <v>90</v>
      </c>
      <c r="B21" s="45">
        <v>18</v>
      </c>
      <c r="C21" s="46"/>
      <c r="D21" s="47"/>
    </row>
    <row r="22" spans="1:4" ht="19.5" customHeight="1">
      <c r="A22" s="44" t="s">
        <v>91</v>
      </c>
      <c r="B22" s="45">
        <v>19</v>
      </c>
      <c r="C22" s="46"/>
      <c r="D22" s="47"/>
    </row>
    <row r="23" spans="1:4" ht="19.5" customHeight="1">
      <c r="A23" s="44" t="s">
        <v>92</v>
      </c>
      <c r="B23" s="45">
        <v>20</v>
      </c>
      <c r="C23" s="46"/>
      <c r="D23" s="47"/>
    </row>
    <row r="24" spans="1:4" ht="19.5" customHeight="1">
      <c r="A24" s="40" t="s">
        <v>93</v>
      </c>
      <c r="B24" s="41">
        <v>21</v>
      </c>
      <c r="C24" s="42">
        <f>+C4-C5-C6-C14-C17+C23</f>
        <v>0</v>
      </c>
      <c r="D24" s="43">
        <f>+D4-D5-D6-D14-D17+D23</f>
        <v>0</v>
      </c>
    </row>
    <row r="25" spans="1:4" ht="19.5" customHeight="1">
      <c r="A25" s="44" t="s">
        <v>94</v>
      </c>
      <c r="B25" s="45">
        <v>22</v>
      </c>
      <c r="C25" s="46"/>
      <c r="D25" s="47"/>
    </row>
    <row r="26" spans="1:4" ht="19.5" customHeight="1">
      <c r="A26" s="44" t="s">
        <v>95</v>
      </c>
      <c r="B26" s="45">
        <v>23</v>
      </c>
      <c r="C26" s="46"/>
      <c r="D26" s="47"/>
    </row>
    <row r="27" spans="1:4" ht="19.5" customHeight="1">
      <c r="A27" s="44" t="s">
        <v>96</v>
      </c>
      <c r="B27" s="45">
        <v>24</v>
      </c>
      <c r="C27" s="46"/>
      <c r="D27" s="47"/>
    </row>
    <row r="28" spans="1:4" ht="19.5" customHeight="1">
      <c r="A28" s="44" t="s">
        <v>97</v>
      </c>
      <c r="B28" s="45">
        <v>25</v>
      </c>
      <c r="C28" s="46"/>
      <c r="D28" s="47"/>
    </row>
    <row r="29" spans="1:4" ht="19.5" customHeight="1">
      <c r="A29" s="44" t="s">
        <v>98</v>
      </c>
      <c r="B29" s="45">
        <v>26</v>
      </c>
      <c r="C29" s="46"/>
      <c r="D29" s="47"/>
    </row>
    <row r="30" spans="1:4" ht="19.5" customHeight="1">
      <c r="A30" s="44" t="s">
        <v>99</v>
      </c>
      <c r="B30" s="45">
        <v>27</v>
      </c>
      <c r="C30" s="46"/>
      <c r="D30" s="47"/>
    </row>
    <row r="31" spans="1:4" ht="19.5" customHeight="1">
      <c r="A31" s="44" t="s">
        <v>100</v>
      </c>
      <c r="B31" s="45">
        <v>28</v>
      </c>
      <c r="C31" s="46"/>
      <c r="D31" s="47"/>
    </row>
    <row r="32" spans="1:4" ht="19.5" customHeight="1">
      <c r="A32" s="44" t="s">
        <v>101</v>
      </c>
      <c r="B32" s="45">
        <v>29</v>
      </c>
      <c r="C32" s="46"/>
      <c r="D32" s="47"/>
    </row>
    <row r="33" spans="1:4" ht="19.5" customHeight="1">
      <c r="A33" s="40" t="s">
        <v>102</v>
      </c>
      <c r="B33" s="41">
        <v>30</v>
      </c>
      <c r="C33" s="42">
        <f>+C24+C25-C27</f>
        <v>0</v>
      </c>
      <c r="D33" s="43">
        <f>+D24+D25-D27</f>
        <v>0</v>
      </c>
    </row>
    <row r="34" spans="1:4" ht="19.5" customHeight="1">
      <c r="A34" s="44" t="s">
        <v>103</v>
      </c>
      <c r="B34" s="45">
        <v>31</v>
      </c>
      <c r="C34" s="46"/>
      <c r="D34" s="47"/>
    </row>
    <row r="35" spans="1:4" ht="19.5" customHeight="1">
      <c r="A35" s="48" t="s">
        <v>104</v>
      </c>
      <c r="B35" s="49">
        <v>32</v>
      </c>
      <c r="C35" s="50">
        <f>+C33-C34</f>
        <v>0</v>
      </c>
      <c r="D35" s="51">
        <f>+D33-D34</f>
        <v>0</v>
      </c>
    </row>
  </sheetData>
  <sheetProtection/>
  <mergeCells count="1">
    <mergeCell ref="A1:D1"/>
  </mergeCells>
  <printOptions horizontalCentered="1"/>
  <pageMargins left="0.71" right="0.71" top="0.75" bottom="0.75" header="0.31" footer="0.31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0" zoomScaleNormal="110" workbookViewId="0" topLeftCell="A1">
      <selection activeCell="G10" sqref="G10"/>
    </sheetView>
  </sheetViews>
  <sheetFormatPr defaultColWidth="9.00390625" defaultRowHeight="14.25"/>
  <cols>
    <col min="1" max="1" width="51.00390625" style="0" bestFit="1" customWidth="1"/>
    <col min="2" max="2" width="8.625" style="0" customWidth="1"/>
    <col min="3" max="4" width="12.625" style="0" customWidth="1"/>
  </cols>
  <sheetData>
    <row r="1" spans="1:4" ht="24.75" customHeight="1">
      <c r="A1" s="31" t="s">
        <v>105</v>
      </c>
      <c r="B1" s="32"/>
      <c r="C1" s="32"/>
      <c r="D1" s="32"/>
    </row>
    <row r="2" spans="1:4" ht="24.75" customHeight="1">
      <c r="A2" s="33" t="s">
        <v>106</v>
      </c>
      <c r="B2" s="34"/>
      <c r="C2" s="35"/>
      <c r="D2" s="36" t="s">
        <v>2</v>
      </c>
    </row>
    <row r="3" spans="1:4" ht="24.75" customHeight="1">
      <c r="A3" s="37" t="s">
        <v>70</v>
      </c>
      <c r="B3" s="38" t="s">
        <v>4</v>
      </c>
      <c r="C3" s="38" t="s">
        <v>72</v>
      </c>
      <c r="D3" s="39" t="s">
        <v>71</v>
      </c>
    </row>
    <row r="4" spans="1:4" ht="19.5" customHeight="1">
      <c r="A4" s="40" t="s">
        <v>107</v>
      </c>
      <c r="B4" s="41"/>
      <c r="C4" s="42"/>
      <c r="D4" s="43"/>
    </row>
    <row r="5" spans="1:4" ht="19.5" customHeight="1">
      <c r="A5" s="44" t="s">
        <v>108</v>
      </c>
      <c r="B5" s="45">
        <v>1</v>
      </c>
      <c r="C5" s="46"/>
      <c r="D5" s="47"/>
    </row>
    <row r="6" spans="1:4" ht="19.5" customHeight="1">
      <c r="A6" s="44" t="s">
        <v>109</v>
      </c>
      <c r="B6" s="45">
        <v>2</v>
      </c>
      <c r="C6" s="46"/>
      <c r="D6" s="47"/>
    </row>
    <row r="7" spans="1:4" ht="19.5" customHeight="1">
      <c r="A7" s="44" t="s">
        <v>110</v>
      </c>
      <c r="B7" s="45">
        <v>3</v>
      </c>
      <c r="C7" s="46"/>
      <c r="D7" s="47"/>
    </row>
    <row r="8" spans="1:4" ht="19.5" customHeight="1">
      <c r="A8" s="44" t="s">
        <v>111</v>
      </c>
      <c r="B8" s="45">
        <v>4</v>
      </c>
      <c r="C8" s="46"/>
      <c r="D8" s="47"/>
    </row>
    <row r="9" spans="1:4" ht="19.5" customHeight="1">
      <c r="A9" s="44" t="s">
        <v>112</v>
      </c>
      <c r="B9" s="45">
        <v>5</v>
      </c>
      <c r="C9" s="46"/>
      <c r="D9" s="47"/>
    </row>
    <row r="10" spans="1:4" ht="19.5" customHeight="1">
      <c r="A10" s="44" t="s">
        <v>113</v>
      </c>
      <c r="B10" s="45">
        <v>6</v>
      </c>
      <c r="C10" s="46"/>
      <c r="D10" s="47"/>
    </row>
    <row r="11" spans="1:4" ht="19.5" customHeight="1">
      <c r="A11" s="40" t="s">
        <v>114</v>
      </c>
      <c r="B11" s="41">
        <v>7</v>
      </c>
      <c r="C11" s="42">
        <f>+C5+C6-C7-C8-C9-C10</f>
        <v>0</v>
      </c>
      <c r="D11" s="43">
        <f>+D5+D6-D7-D8-D9-D10</f>
        <v>0</v>
      </c>
    </row>
    <row r="12" spans="1:4" ht="19.5" customHeight="1">
      <c r="A12" s="40" t="s">
        <v>115</v>
      </c>
      <c r="B12" s="41"/>
      <c r="C12" s="42"/>
      <c r="D12" s="43"/>
    </row>
    <row r="13" spans="1:4" ht="19.5" customHeight="1">
      <c r="A13" s="44" t="s">
        <v>116</v>
      </c>
      <c r="B13" s="45">
        <v>8</v>
      </c>
      <c r="C13" s="46"/>
      <c r="D13" s="47"/>
    </row>
    <row r="14" spans="1:4" ht="19.5" customHeight="1">
      <c r="A14" s="44" t="s">
        <v>117</v>
      </c>
      <c r="B14" s="45">
        <v>9</v>
      </c>
      <c r="C14" s="46"/>
      <c r="D14" s="47"/>
    </row>
    <row r="15" spans="1:4" ht="19.5" customHeight="1">
      <c r="A15" s="44" t="s">
        <v>118</v>
      </c>
      <c r="B15" s="45">
        <v>10</v>
      </c>
      <c r="C15" s="46"/>
      <c r="D15" s="47"/>
    </row>
    <row r="16" spans="1:4" ht="19.5" customHeight="1">
      <c r="A16" s="44" t="s">
        <v>119</v>
      </c>
      <c r="B16" s="45">
        <v>11</v>
      </c>
      <c r="C16" s="46"/>
      <c r="D16" s="47"/>
    </row>
    <row r="17" spans="1:4" ht="19.5" customHeight="1">
      <c r="A17" s="44" t="s">
        <v>120</v>
      </c>
      <c r="B17" s="45">
        <v>12</v>
      </c>
      <c r="C17" s="46"/>
      <c r="D17" s="47"/>
    </row>
    <row r="18" spans="1:4" ht="19.5" customHeight="1">
      <c r="A18" s="40" t="s">
        <v>121</v>
      </c>
      <c r="B18" s="41">
        <v>13</v>
      </c>
      <c r="C18" s="42">
        <f>+C13+C14+C15-C16-C17</f>
        <v>0</v>
      </c>
      <c r="D18" s="43">
        <f>+D13+D14+D15-D16-D17</f>
        <v>0</v>
      </c>
    </row>
    <row r="19" spans="1:4" ht="19.5" customHeight="1">
      <c r="A19" s="44" t="s">
        <v>122</v>
      </c>
      <c r="B19" s="45"/>
      <c r="C19" s="46"/>
      <c r="D19" s="47"/>
    </row>
    <row r="20" spans="1:4" ht="19.5" customHeight="1">
      <c r="A20" s="44" t="s">
        <v>123</v>
      </c>
      <c r="B20" s="45">
        <v>14</v>
      </c>
      <c r="C20" s="46"/>
      <c r="D20" s="47"/>
    </row>
    <row r="21" spans="1:4" ht="19.5" customHeight="1">
      <c r="A21" s="44" t="s">
        <v>124</v>
      </c>
      <c r="B21" s="45">
        <v>15</v>
      </c>
      <c r="C21" s="46"/>
      <c r="D21" s="47"/>
    </row>
    <row r="22" spans="1:4" ht="19.5" customHeight="1">
      <c r="A22" s="44" t="s">
        <v>125</v>
      </c>
      <c r="B22" s="45">
        <v>16</v>
      </c>
      <c r="C22" s="46"/>
      <c r="D22" s="47"/>
    </row>
    <row r="23" spans="1:4" ht="19.5" customHeight="1">
      <c r="A23" s="44" t="s">
        <v>126</v>
      </c>
      <c r="B23" s="45">
        <v>17</v>
      </c>
      <c r="C23" s="46"/>
      <c r="D23" s="47"/>
    </row>
    <row r="24" spans="1:4" ht="19.5" customHeight="1">
      <c r="A24" s="44" t="s">
        <v>127</v>
      </c>
      <c r="B24" s="45">
        <v>18</v>
      </c>
      <c r="C24" s="46"/>
      <c r="D24" s="47"/>
    </row>
    <row r="25" spans="1:4" ht="19.5" customHeight="1">
      <c r="A25" s="40" t="s">
        <v>128</v>
      </c>
      <c r="B25" s="41">
        <v>19</v>
      </c>
      <c r="C25" s="42">
        <f>+C20+C21-C22-C23-C24</f>
        <v>0</v>
      </c>
      <c r="D25" s="43">
        <f>+D20+D21-D22-D23-D24</f>
        <v>0</v>
      </c>
    </row>
    <row r="26" spans="1:4" ht="19.5" customHeight="1">
      <c r="A26" s="40" t="s">
        <v>129</v>
      </c>
      <c r="B26" s="41">
        <v>20</v>
      </c>
      <c r="C26" s="42">
        <f>+C11+C18+C25</f>
        <v>0</v>
      </c>
      <c r="D26" s="43">
        <f>+D11+D18+D25</f>
        <v>0</v>
      </c>
    </row>
    <row r="27" spans="1:4" ht="19.5" customHeight="1">
      <c r="A27" s="44" t="s">
        <v>130</v>
      </c>
      <c r="B27" s="45">
        <v>21</v>
      </c>
      <c r="C27" s="46"/>
      <c r="D27" s="47"/>
    </row>
    <row r="28" spans="1:4" ht="19.5" customHeight="1">
      <c r="A28" s="48" t="s">
        <v>131</v>
      </c>
      <c r="B28" s="49">
        <v>22</v>
      </c>
      <c r="C28" s="50">
        <f>+C26+C27</f>
        <v>0</v>
      </c>
      <c r="D28" s="51">
        <f>+D26+D27</f>
        <v>0</v>
      </c>
    </row>
  </sheetData>
  <sheetProtection/>
  <mergeCells count="2">
    <mergeCell ref="A1:D1"/>
    <mergeCell ref="A2:B2"/>
  </mergeCells>
  <printOptions horizontalCentered="1"/>
  <pageMargins left="0.71" right="0.71" top="0.75" bottom="0.75" header="0.31" footer="0.31"/>
  <pageSetup fitToHeight="1" fitToWidth="1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D2" sqref="D2:H2"/>
    </sheetView>
  </sheetViews>
  <sheetFormatPr defaultColWidth="9.00390625" defaultRowHeight="14.25"/>
  <cols>
    <col min="1" max="1" width="37.625" style="3" bestFit="1" customWidth="1"/>
    <col min="2" max="2" width="3.50390625" style="0" customWidth="1"/>
    <col min="3" max="14" width="8.625" style="0" customWidth="1"/>
    <col min="15" max="15" width="9.00390625" style="4" customWidth="1"/>
  </cols>
  <sheetData>
    <row r="1" spans="1:14" s="1" customFormat="1" ht="22.5">
      <c r="A1" s="5" t="s">
        <v>132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18">
      <c r="A2" s="6" t="s">
        <v>133</v>
      </c>
      <c r="B2" s="7"/>
      <c r="C2" s="7"/>
      <c r="D2" s="8"/>
      <c r="E2" s="9"/>
      <c r="F2" s="9"/>
      <c r="G2" s="9"/>
      <c r="H2" s="9"/>
      <c r="I2" s="7"/>
      <c r="J2" s="7"/>
      <c r="K2" s="7"/>
      <c r="L2" s="7"/>
      <c r="M2" s="7"/>
      <c r="N2" s="25" t="s">
        <v>134</v>
      </c>
    </row>
    <row r="3" spans="1:14" ht="15">
      <c r="A3" s="10" t="s">
        <v>135</v>
      </c>
      <c r="B3" s="11" t="s">
        <v>136</v>
      </c>
      <c r="C3" s="12" t="s">
        <v>137</v>
      </c>
      <c r="D3" s="12"/>
      <c r="E3" s="12"/>
      <c r="F3" s="12"/>
      <c r="G3" s="12"/>
      <c r="H3" s="12"/>
      <c r="I3" s="12" t="s">
        <v>138</v>
      </c>
      <c r="J3" s="12"/>
      <c r="K3" s="12"/>
      <c r="L3" s="12"/>
      <c r="M3" s="12"/>
      <c r="N3" s="26"/>
    </row>
    <row r="4" spans="1:14" ht="25.5">
      <c r="A4" s="13"/>
      <c r="B4" s="14"/>
      <c r="C4" s="15" t="s">
        <v>139</v>
      </c>
      <c r="D4" s="15" t="s">
        <v>140</v>
      </c>
      <c r="E4" s="15" t="s">
        <v>141</v>
      </c>
      <c r="F4" s="15" t="s">
        <v>142</v>
      </c>
      <c r="G4" s="15" t="s">
        <v>143</v>
      </c>
      <c r="H4" s="15" t="s">
        <v>144</v>
      </c>
      <c r="I4" s="15" t="s">
        <v>139</v>
      </c>
      <c r="J4" s="15" t="s">
        <v>140</v>
      </c>
      <c r="K4" s="15" t="s">
        <v>141</v>
      </c>
      <c r="L4" s="15" t="s">
        <v>142</v>
      </c>
      <c r="M4" s="15" t="s">
        <v>143</v>
      </c>
      <c r="N4" s="27" t="s">
        <v>144</v>
      </c>
    </row>
    <row r="5" spans="1:14" ht="19.5" customHeight="1">
      <c r="A5" s="16" t="s">
        <v>145</v>
      </c>
      <c r="B5" s="17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8"/>
    </row>
    <row r="6" spans="1:14" ht="19.5" customHeight="1">
      <c r="A6" s="19" t="s">
        <v>146</v>
      </c>
      <c r="B6" s="20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9"/>
    </row>
    <row r="7" spans="1:14" ht="19.5" customHeight="1">
      <c r="A7" s="19" t="s">
        <v>147</v>
      </c>
      <c r="B7" s="20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9"/>
    </row>
    <row r="8" spans="1:14" ht="19.5" customHeight="1">
      <c r="A8" s="16" t="s">
        <v>148</v>
      </c>
      <c r="B8" s="17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8"/>
    </row>
    <row r="9" spans="1:14" ht="19.5" customHeight="1">
      <c r="A9" s="16" t="s">
        <v>149</v>
      </c>
      <c r="B9" s="17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8"/>
    </row>
    <row r="10" spans="1:14" ht="19.5" customHeight="1">
      <c r="A10" s="16" t="s">
        <v>150</v>
      </c>
      <c r="B10" s="17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8"/>
    </row>
    <row r="11" spans="1:14" ht="19.5" customHeight="1">
      <c r="A11" s="16" t="s">
        <v>151</v>
      </c>
      <c r="B11" s="17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8"/>
    </row>
    <row r="12" spans="1:14" ht="19.5" customHeight="1">
      <c r="A12" s="19" t="s">
        <v>152</v>
      </c>
      <c r="B12" s="20">
        <v>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9"/>
    </row>
    <row r="13" spans="1:14" ht="19.5" customHeight="1">
      <c r="A13" s="19" t="s">
        <v>153</v>
      </c>
      <c r="B13" s="20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9"/>
    </row>
    <row r="14" spans="1:14" ht="19.5" customHeight="1">
      <c r="A14" s="19" t="s">
        <v>154</v>
      </c>
      <c r="B14" s="20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9"/>
    </row>
    <row r="15" spans="1:14" ht="19.5" customHeight="1">
      <c r="A15" s="19" t="s">
        <v>155</v>
      </c>
      <c r="B15" s="20">
        <v>11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9"/>
    </row>
    <row r="16" spans="1:14" ht="19.5" customHeight="1">
      <c r="A16" s="19" t="s">
        <v>156</v>
      </c>
      <c r="B16" s="20">
        <v>12</v>
      </c>
      <c r="C16" s="21">
        <f>+C10+C11</f>
        <v>0</v>
      </c>
      <c r="D16" s="21">
        <f aca="true" t="shared" si="0" ref="D16:N16">+D10+D11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9">
        <f t="shared" si="0"/>
        <v>0</v>
      </c>
    </row>
    <row r="17" spans="1:14" ht="19.5" customHeight="1">
      <c r="A17" s="16" t="s">
        <v>157</v>
      </c>
      <c r="B17" s="17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8"/>
    </row>
    <row r="18" spans="1:14" ht="19.5" customHeight="1">
      <c r="A18" s="19" t="s">
        <v>158</v>
      </c>
      <c r="B18" s="20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9"/>
    </row>
    <row r="19" spans="1:14" ht="19.5" customHeight="1">
      <c r="A19" s="19" t="s">
        <v>159</v>
      </c>
      <c r="B19" s="20">
        <v>15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9"/>
    </row>
    <row r="20" spans="1:14" ht="19.5" customHeight="1">
      <c r="A20" s="19" t="s">
        <v>160</v>
      </c>
      <c r="B20" s="20">
        <v>16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</row>
    <row r="21" spans="1:14" ht="19.5" customHeight="1">
      <c r="A21" s="16" t="s">
        <v>161</v>
      </c>
      <c r="B21" s="17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8"/>
    </row>
    <row r="22" spans="1:14" ht="19.5" customHeight="1">
      <c r="A22" s="19" t="s">
        <v>162</v>
      </c>
      <c r="B22" s="20">
        <v>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</row>
    <row r="23" spans="1:14" ht="19.5" customHeight="1">
      <c r="A23" s="19" t="s">
        <v>163</v>
      </c>
      <c r="B23" s="20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</row>
    <row r="24" spans="1:14" ht="19.5" customHeight="1">
      <c r="A24" s="19" t="s">
        <v>160</v>
      </c>
      <c r="B24" s="20">
        <v>20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</row>
    <row r="25" spans="1:14" ht="19.5" customHeight="1">
      <c r="A25" s="16" t="s">
        <v>164</v>
      </c>
      <c r="B25" s="17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8"/>
    </row>
    <row r="26" spans="1:14" ht="19.5" customHeight="1">
      <c r="A26" s="19" t="s">
        <v>165</v>
      </c>
      <c r="B26" s="20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</row>
    <row r="27" spans="1:14" ht="19.5" customHeight="1">
      <c r="A27" s="19" t="s">
        <v>166</v>
      </c>
      <c r="B27" s="20">
        <v>23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9"/>
    </row>
    <row r="28" spans="1:14" ht="19.5" customHeight="1">
      <c r="A28" s="19" t="s">
        <v>167</v>
      </c>
      <c r="B28" s="20">
        <v>24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</row>
    <row r="29" spans="1:14" ht="19.5" customHeight="1">
      <c r="A29" s="19" t="s">
        <v>155</v>
      </c>
      <c r="B29" s="20">
        <v>25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9"/>
    </row>
    <row r="30" spans="1:14" ht="19.5" customHeight="1">
      <c r="A30" s="22" t="s">
        <v>168</v>
      </c>
      <c r="B30" s="23">
        <v>26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0"/>
    </row>
  </sheetData>
  <sheetProtection/>
  <mergeCells count="6">
    <mergeCell ref="A1:N1"/>
    <mergeCell ref="D2:H2"/>
    <mergeCell ref="C3:H3"/>
    <mergeCell ref="I3:N3"/>
    <mergeCell ref="A3:A4"/>
    <mergeCell ref="B3:B4"/>
  </mergeCells>
  <printOptions horizontalCentered="1"/>
  <pageMargins left="0" right="0" top="0" bottom="0" header="0" footer="0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2006-08-02T08:35:34Z</cp:lastPrinted>
  <dcterms:created xsi:type="dcterms:W3CDTF">1996-12-17T01:32:42Z</dcterms:created>
  <dcterms:modified xsi:type="dcterms:W3CDTF">2020-11-14T17:12:21Z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