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个人所得税报告表" sheetId="1" r:id="rId1"/>
    <sheet name="申报表" sheetId="2" r:id="rId2"/>
    <sheet name="损益表" sheetId="3" r:id="rId3"/>
    <sheet name="资产负债表" sheetId="4" r:id="rId4"/>
    <sheet name="所得税" sheetId="5" r:id="rId5"/>
  </sheets>
  <definedNames/>
  <calcPr fullCalcOnLoad="1"/>
</workbook>
</file>

<file path=xl/sharedStrings.xml><?xml version="1.0" encoding="utf-8"?>
<sst xmlns="http://schemas.openxmlformats.org/spreadsheetml/2006/main" count="257" uniqueCount="240">
  <si>
    <t>扣缴个人所得税报告表</t>
  </si>
  <si>
    <r>
      <t>填表日期：</t>
    </r>
    <r>
      <rPr>
        <sz val="11"/>
        <rFont val="Times New Roman"/>
        <family val="1"/>
      </rPr>
      <t>2033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</t>
    </r>
  </si>
  <si>
    <t>金额：人民币元</t>
  </si>
  <si>
    <t>纳税人识别号：</t>
  </si>
  <si>
    <r>
      <t xml:space="preserve">        </t>
    </r>
    <r>
      <rPr>
        <sz val="11"/>
        <rFont val="宋体"/>
        <family val="0"/>
      </rPr>
      <t>根据《中华人民共和国个人所得税法第九条的规定动作制定本表，扣缴义务人应将本月扣缴的税款在次月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日内扩入国库，并向当地税务机关报送本表。</t>
    </r>
  </si>
  <si>
    <t>扣缴义务人名称：</t>
  </si>
  <si>
    <t>纳税义务人姓名</t>
  </si>
  <si>
    <t>纳税人识别号</t>
  </si>
  <si>
    <t>工作单位及地址</t>
  </si>
  <si>
    <t>所得项目</t>
  </si>
  <si>
    <t>所得时间</t>
  </si>
  <si>
    <r>
      <t>收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额</t>
    </r>
  </si>
  <si>
    <t>减费用额</t>
  </si>
  <si>
    <t>应纳税所得额</t>
  </si>
  <si>
    <t>税率</t>
  </si>
  <si>
    <t>速算扣除数</t>
  </si>
  <si>
    <r>
      <t>扣交所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得税</t>
    </r>
  </si>
  <si>
    <t>完税证号</t>
  </si>
  <si>
    <r>
      <t>纳税日期</t>
    </r>
    <r>
      <rPr>
        <sz val="11"/>
        <rFont val="Times New Roman"/>
        <family val="1"/>
      </rPr>
      <t xml:space="preserve"> </t>
    </r>
  </si>
  <si>
    <t>人民币</t>
  </si>
  <si>
    <t>外币</t>
  </si>
  <si>
    <t>人民币合计</t>
  </si>
  <si>
    <t>金额</t>
  </si>
  <si>
    <t>外汇牌价</t>
  </si>
  <si>
    <t>折合人民币</t>
  </si>
  <si>
    <t>合计</t>
  </si>
  <si>
    <r>
      <t xml:space="preserve">                     </t>
    </r>
    <r>
      <rPr>
        <sz val="11"/>
        <rFont val="宋体"/>
        <family val="0"/>
      </rPr>
      <t>如果由扣缴义务人填写完税凭证，应在报送此表时附完税证副联＿＿份</t>
    </r>
  </si>
  <si>
    <t>扣缴义务人声明</t>
  </si>
  <si>
    <r>
      <t xml:space="preserve">   </t>
    </r>
    <r>
      <rPr>
        <sz val="11"/>
        <rFont val="宋体"/>
        <family val="0"/>
      </rPr>
      <t>我声明，此扣缴申报表是根据〈中华人民共和国个人所得税法〉的规定填报的，我确信它是真实的、可靠的、完整的。</t>
    </r>
  </si>
  <si>
    <r>
      <t xml:space="preserve">                                                                                                                      </t>
    </r>
    <r>
      <rPr>
        <sz val="11"/>
        <rFont val="宋体"/>
        <family val="0"/>
      </rPr>
      <t>声明人签字：</t>
    </r>
  </si>
  <si>
    <r>
      <t xml:space="preserve">                      </t>
    </r>
    <r>
      <rPr>
        <sz val="11"/>
        <rFont val="宋体"/>
        <family val="0"/>
      </rPr>
      <t>会计主管签字：</t>
    </r>
  </si>
  <si>
    <t>负责人签字：</t>
  </si>
  <si>
    <t>扣缴单位（个人）盖章：</t>
  </si>
  <si>
    <t>以下由税务机关填写</t>
  </si>
  <si>
    <t>收到申报日期</t>
  </si>
  <si>
    <t>接收人</t>
  </si>
  <si>
    <t>审核日期</t>
  </si>
  <si>
    <t>审</t>
  </si>
  <si>
    <r>
      <t>主管税务机关（公章）：</t>
    </r>
    <r>
      <rPr>
        <sz val="11"/>
        <rFont val="Times New Roman"/>
        <family val="1"/>
      </rPr>
      <t xml:space="preserve">                                                                                                 </t>
    </r>
  </si>
  <si>
    <t>核</t>
  </si>
  <si>
    <t>记</t>
  </si>
  <si>
    <t>主管税务官员签字：</t>
  </si>
  <si>
    <t>录</t>
  </si>
  <si>
    <r>
      <t>综</t>
    </r>
    <r>
      <rPr>
        <b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合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纳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税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申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报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表</t>
    </r>
  </si>
  <si>
    <r>
      <t>填表日期：</t>
    </r>
    <r>
      <rPr>
        <sz val="12"/>
        <rFont val="Times New Roman"/>
        <family val="1"/>
      </rPr>
      <t xml:space="preserve">        </t>
    </r>
  </si>
  <si>
    <t>金额单位：元</t>
  </si>
  <si>
    <t>纳税人顺序号</t>
  </si>
  <si>
    <r>
      <t>纳税人名称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公章</t>
    </r>
    <r>
      <rPr>
        <sz val="12"/>
        <rFont val="Times New Roman"/>
        <family val="1"/>
      </rPr>
      <t>)</t>
    </r>
  </si>
  <si>
    <t>联系电话</t>
  </si>
  <si>
    <t>税种</t>
  </si>
  <si>
    <r>
      <t>税目</t>
    </r>
    <r>
      <rPr>
        <sz val="12"/>
        <rFont val="Times New Roman"/>
        <family val="1"/>
      </rPr>
      <t xml:space="preserve">      (</t>
    </r>
    <r>
      <rPr>
        <sz val="12"/>
        <rFont val="宋体"/>
        <family val="0"/>
      </rPr>
      <t>品目</t>
    </r>
    <r>
      <rPr>
        <sz val="12"/>
        <rFont val="Times New Roman"/>
        <family val="1"/>
      </rPr>
      <t>)</t>
    </r>
  </si>
  <si>
    <r>
      <t>纳税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项目</t>
    </r>
  </si>
  <si>
    <t>税款所属时期</t>
  </si>
  <si>
    <r>
      <t>计税依据</t>
    </r>
    <r>
      <rPr>
        <sz val="12"/>
        <rFont val="Times New Roman"/>
        <family val="1"/>
      </rPr>
      <t xml:space="preserve">                                      (</t>
    </r>
    <r>
      <rPr>
        <sz val="12"/>
        <rFont val="宋体"/>
        <family val="0"/>
      </rPr>
      <t>金额或数量</t>
    </r>
    <r>
      <rPr>
        <sz val="12"/>
        <rFont val="Times New Roman"/>
        <family val="1"/>
      </rPr>
      <t>)</t>
    </r>
  </si>
  <si>
    <r>
      <t>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率</t>
    </r>
  </si>
  <si>
    <t>当期应钠税额</t>
  </si>
  <si>
    <t>应减免税</t>
  </si>
  <si>
    <t>应纳税额</t>
  </si>
  <si>
    <t>已纳税额</t>
  </si>
  <si>
    <r>
      <t>延期缴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纳税额</t>
    </r>
  </si>
  <si>
    <r>
      <t>累计欠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税余额</t>
    </r>
  </si>
  <si>
    <t>7=5*6</t>
  </si>
  <si>
    <t>9=7-8</t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</si>
  <si>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计</t>
    </r>
  </si>
  <si>
    <t>-----</t>
  </si>
  <si>
    <r>
      <t>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税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明</t>
    </r>
  </si>
  <si>
    <r>
      <t>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明</t>
    </r>
  </si>
  <si>
    <r>
      <t>代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理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申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明</t>
    </r>
  </si>
  <si>
    <r>
      <t xml:space="preserve">       </t>
    </r>
    <r>
      <rPr>
        <sz val="12"/>
        <rFont val="宋体"/>
        <family val="0"/>
      </rPr>
      <t>本纳税申报表是按照国家税法和税收规定填</t>
    </r>
  </si>
  <si>
    <r>
      <t xml:space="preserve">        </t>
    </r>
    <r>
      <rPr>
        <sz val="12"/>
        <rFont val="宋体"/>
        <family val="0"/>
      </rPr>
      <t>我单位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公司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现授权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为本纳税人的</t>
    </r>
  </si>
  <si>
    <r>
      <t xml:space="preserve">         </t>
    </r>
    <r>
      <rPr>
        <sz val="12"/>
        <rFont val="宋体"/>
        <family val="0"/>
      </rPr>
      <t>本纳税申报表是按照国家税法和税收规定</t>
    </r>
  </si>
  <si>
    <t>报的，我确信是真实、合法的。如有虚假，愿负</t>
  </si>
  <si>
    <r>
      <t>代理申报人，其法定代表人</t>
    </r>
    <r>
      <rPr>
        <u val="single"/>
        <sz val="12"/>
        <rFont val="宋体"/>
        <family val="0"/>
      </rPr>
      <t xml:space="preserve">               </t>
    </r>
    <r>
      <rPr>
        <sz val="12"/>
        <rFont val="宋体"/>
        <family val="0"/>
      </rPr>
      <t>，电</t>
    </r>
  </si>
  <si>
    <r>
      <t>填报的，我确信是真实的、合法的。如有不实</t>
    </r>
    <r>
      <rPr>
        <sz val="12"/>
        <rFont val="Times New Roman"/>
        <family val="1"/>
      </rPr>
      <t>,</t>
    </r>
  </si>
  <si>
    <r>
      <t>法律责任。以下税款请从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账号划拨。</t>
    </r>
  </si>
  <si>
    <r>
      <t>话</t>
    </r>
    <r>
      <rPr>
        <u val="single"/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，任何与申报有关的往来文件都可</t>
    </r>
  </si>
  <si>
    <t>愿承担法律责任。</t>
  </si>
  <si>
    <t>法定代表人签章：</t>
  </si>
  <si>
    <t>寄与此代理机构。</t>
  </si>
  <si>
    <t>财务主管签章：</t>
  </si>
  <si>
    <t>委托代理合同号码：</t>
  </si>
  <si>
    <t>代理人盖章：</t>
  </si>
  <si>
    <t>经办人签章：</t>
  </si>
  <si>
    <r>
      <t>授权人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法定代表人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签章：</t>
    </r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</si>
  <si>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日</t>
    </r>
  </si>
  <si>
    <r>
      <t xml:space="preserve">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日</t>
    </r>
  </si>
  <si>
    <r>
      <t xml:space="preserve">          </t>
    </r>
    <r>
      <rPr>
        <sz val="12"/>
        <rFont val="宋体"/>
        <family val="0"/>
      </rPr>
      <t>以下由税务机关填写</t>
    </r>
  </si>
  <si>
    <t>收到日期</t>
  </si>
  <si>
    <r>
      <t>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</t>
    </r>
  </si>
  <si>
    <r>
      <t>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期</t>
    </r>
  </si>
  <si>
    <t>主管税务机关盖章</t>
  </si>
  <si>
    <t>审核记录</t>
  </si>
  <si>
    <t>损    益    表</t>
  </si>
  <si>
    <t>会开02表</t>
  </si>
  <si>
    <t>编制单位：</t>
  </si>
  <si>
    <t>单位：元</t>
  </si>
  <si>
    <t>项              目</t>
  </si>
  <si>
    <t>行 次</t>
  </si>
  <si>
    <t>本 年 累 计</t>
  </si>
  <si>
    <t>本  月  数</t>
  </si>
  <si>
    <r>
      <t xml:space="preserve">       </t>
    </r>
    <r>
      <rPr>
        <sz val="12"/>
        <rFont val="宋体"/>
        <family val="0"/>
      </rPr>
      <t>一、经营收入</t>
    </r>
  </si>
  <si>
    <r>
      <t xml:space="preserve">           </t>
    </r>
    <r>
      <rPr>
        <sz val="12"/>
        <rFont val="宋体"/>
        <family val="0"/>
      </rPr>
      <t>减：经营成本</t>
    </r>
  </si>
  <si>
    <r>
      <t xml:space="preserve">               </t>
    </r>
    <r>
      <rPr>
        <sz val="12"/>
        <rFont val="宋体"/>
        <family val="0"/>
      </rPr>
      <t>销售费用</t>
    </r>
  </si>
  <si>
    <t xml:space="preserve">        销售税金及附加</t>
  </si>
  <si>
    <t xml:space="preserve">  二、经营利润</t>
  </si>
  <si>
    <t xml:space="preserve">           加：其他业务利润</t>
  </si>
  <si>
    <t xml:space="preserve">           减：管理费用</t>
  </si>
  <si>
    <t xml:space="preserve">               财务费用</t>
  </si>
  <si>
    <t xml:space="preserve">       三、营业利润</t>
  </si>
  <si>
    <t xml:space="preserve">           加：投资收益</t>
  </si>
  <si>
    <t xml:space="preserve">               营业外收入</t>
  </si>
  <si>
    <t xml:space="preserve">           减：营业外支出</t>
  </si>
  <si>
    <t xml:space="preserve">           加：以前年度损益调整</t>
  </si>
  <si>
    <t xml:space="preserve">       四、利润总额 </t>
  </si>
  <si>
    <t xml:space="preserve">           减：所得税</t>
  </si>
  <si>
    <t xml:space="preserve">       五、净利润 </t>
  </si>
  <si>
    <t>资  产  负  债  表</t>
  </si>
  <si>
    <t>会开01表</t>
  </si>
  <si>
    <t>项　　目</t>
  </si>
  <si>
    <t>年初数</t>
  </si>
  <si>
    <t>期末数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</si>
  <si>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</si>
  <si>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</si>
  <si>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</si>
  <si>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</si>
  <si>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</si>
  <si>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</si>
  <si>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</si>
  <si>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</si>
  <si>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</si>
  <si>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预收账款</t>
  </si>
  <si>
    <t xml:space="preserve">    减：坏账准备</t>
  </si>
  <si>
    <t xml:space="preserve">  其他应付款</t>
  </si>
  <si>
    <t xml:space="preserve">  应收账款净额</t>
  </si>
  <si>
    <t xml:space="preserve">  应付工资</t>
  </si>
  <si>
    <t xml:space="preserve">  预付账款</t>
  </si>
  <si>
    <t xml:space="preserve">  应付福利费</t>
  </si>
  <si>
    <t xml:space="preserve">  其他应收款</t>
  </si>
  <si>
    <t xml:space="preserve">  应交税金</t>
  </si>
  <si>
    <t xml:space="preserve">  存货</t>
  </si>
  <si>
    <t xml:space="preserve">  未付利润</t>
  </si>
  <si>
    <t xml:space="preserve">    其中:在建开发产品</t>
  </si>
  <si>
    <t xml:space="preserve">  其他应交款 </t>
  </si>
  <si>
    <t xml:space="preserve">  待摊费用</t>
  </si>
  <si>
    <t xml:space="preserve">  预提费用</t>
  </si>
  <si>
    <t xml:space="preserve">  待处理流动资产净损失</t>
  </si>
  <si>
    <t xml:space="preserve">  一年内到期的长期负债</t>
  </si>
  <si>
    <t xml:space="preserve">  一年内到期的长期债券投资</t>
  </si>
  <si>
    <t xml:space="preserve">  其他流动负债</t>
  </si>
  <si>
    <t xml:space="preserve">  其他流动资产</t>
  </si>
  <si>
    <t>流动负债合计</t>
  </si>
  <si>
    <t>流动资产合计</t>
  </si>
  <si>
    <t xml:space="preserve"> </t>
  </si>
  <si>
    <t>长期投资：</t>
  </si>
  <si>
    <t>长期负债：</t>
  </si>
  <si>
    <t xml:space="preserve">  长期投资</t>
  </si>
  <si>
    <t xml:space="preserve">  长期借款</t>
  </si>
  <si>
    <t>固定资产：</t>
  </si>
  <si>
    <t xml:space="preserve">  应付债券</t>
  </si>
  <si>
    <t xml:space="preserve">  固定资产原价</t>
  </si>
  <si>
    <t xml:space="preserve">  长期应付款</t>
  </si>
  <si>
    <t xml:space="preserve">    减：累计折旧</t>
  </si>
  <si>
    <t xml:space="preserve">  递延出租收入</t>
  </si>
  <si>
    <t xml:space="preserve">  固定资产净值</t>
  </si>
  <si>
    <t xml:space="preserve">  其他长期负债</t>
  </si>
  <si>
    <t xml:space="preserve">  固定资产清理</t>
  </si>
  <si>
    <t xml:space="preserve">    其中：住房周转金</t>
  </si>
  <si>
    <t xml:space="preserve">  固定资产购建支出</t>
  </si>
  <si>
    <t>长期负债合计</t>
  </si>
  <si>
    <t xml:space="preserve">  待处理固定资产净损失</t>
  </si>
  <si>
    <t>递延税项：</t>
  </si>
  <si>
    <t>固定资产合计</t>
  </si>
  <si>
    <t xml:space="preserve">  递延税款贷项</t>
  </si>
  <si>
    <t>无形资产及递延资产：</t>
  </si>
  <si>
    <t>负债合计</t>
  </si>
  <si>
    <t xml:space="preserve">  无形资产</t>
  </si>
  <si>
    <t>所有者权益：</t>
  </si>
  <si>
    <t xml:space="preserve">  递延资产</t>
  </si>
  <si>
    <t xml:space="preserve">  实收资本</t>
  </si>
  <si>
    <t xml:space="preserve">  无形资产及递延资产合计</t>
  </si>
  <si>
    <t xml:space="preserve">  资本公积</t>
  </si>
  <si>
    <t>其他长期资产：</t>
  </si>
  <si>
    <t xml:space="preserve">  盈余公积</t>
  </si>
  <si>
    <t xml:space="preserve">  其他长期资产</t>
  </si>
  <si>
    <t xml:space="preserve">    其中：法定公益金</t>
  </si>
  <si>
    <t xml:space="preserve">  未分配利润</t>
  </si>
  <si>
    <t xml:space="preserve">  递延税款借项</t>
  </si>
  <si>
    <t>所有者权益合计</t>
  </si>
  <si>
    <t>资产总计</t>
  </si>
  <si>
    <t>负债及所有者权益总计</t>
  </si>
  <si>
    <t>2.融资租入固定资产原价</t>
  </si>
  <si>
    <t xml:space="preserve">3.国家资本           </t>
  </si>
  <si>
    <t xml:space="preserve">4.法人资本           </t>
  </si>
  <si>
    <t xml:space="preserve">5.个人资本           </t>
  </si>
  <si>
    <t xml:space="preserve">6.外商资本           </t>
  </si>
  <si>
    <t>中华人民共和国
企业所得税月(季)度预缴纳税申报表(A类)</t>
  </si>
  <si>
    <t xml:space="preserve">税款所属期间： </t>
  </si>
  <si>
    <t xml:space="preserve">纳税人识别号 ：                  </t>
  </si>
  <si>
    <t>纳税人名称:                                     金额单位:人民币元(列至角分)</t>
  </si>
  <si>
    <t>行次</t>
  </si>
  <si>
    <t>项       目</t>
  </si>
  <si>
    <t>本期金额</t>
  </si>
  <si>
    <t>累计金额</t>
  </si>
  <si>
    <t>一、据实预缴</t>
  </si>
  <si>
    <t>营业收入</t>
  </si>
  <si>
    <t>营业成本</t>
  </si>
  <si>
    <t>利润总额</t>
  </si>
  <si>
    <t>税率(25%)</t>
  </si>
  <si>
    <r>
      <t>应纳所得税额</t>
    </r>
    <r>
      <rPr>
        <sz val="11"/>
        <color indexed="8"/>
        <rFont val="宋体"/>
        <family val="0"/>
      </rPr>
      <t>（4行×5行）</t>
    </r>
  </si>
  <si>
    <t>减免所得税额</t>
  </si>
  <si>
    <t>实际已缴所得税额</t>
  </si>
  <si>
    <t>——</t>
  </si>
  <si>
    <t>应补（退）的所得税额（6行-7行-8行）</t>
  </si>
  <si>
    <t>二、按照上一纳税年度应纳税所得额的平均额预缴</t>
  </si>
  <si>
    <t>上一纳税年度应纳税所得额</t>
  </si>
  <si>
    <t>本月（季）应纳税所得额（11行÷12或11行÷4）</t>
  </si>
  <si>
    <t>本月（季）应纳所得税额（12行×13行）</t>
  </si>
  <si>
    <t>三、按照税务机关确定的其他方法预缴</t>
  </si>
  <si>
    <t>本月（季）确定预缴的所得税额</t>
  </si>
  <si>
    <t>总分机构纳税人</t>
  </si>
  <si>
    <t>总机构</t>
  </si>
  <si>
    <t>总机构应分摊的所得税额（9行或14行或16行×25%）</t>
  </si>
  <si>
    <t>中央财政集中分配的所得税额（9行或14行或16行×25%）</t>
  </si>
  <si>
    <t>分支机构分摊的所得税额(9行或14行或16行×50%）</t>
  </si>
  <si>
    <t>分支机构</t>
  </si>
  <si>
    <t>分配比例</t>
  </si>
  <si>
    <t>分配的所得税额（20行×21行）</t>
  </si>
  <si>
    <t xml:space="preserve">    谨声明：此纳税申报表是根据《中华人民共和国企业所得税法》、《中华人民共和国企业所得税法实施条例》和国家有关税收规定填报的，是真实的、可靠的、完整的。</t>
  </si>
  <si>
    <r>
      <t xml:space="preserve">                                       法定代表人（签字）：                </t>
    </r>
    <r>
      <rPr>
        <sz val="11"/>
        <rFont val="宋体"/>
        <family val="0"/>
      </rPr>
      <t xml:space="preserve">      年  月  日</t>
    </r>
  </si>
  <si>
    <t>纳税人公章：</t>
  </si>
  <si>
    <t>代理申报中介机构公章：</t>
  </si>
  <si>
    <t>主管税务机关受理专用章：</t>
  </si>
  <si>
    <t xml:space="preserve">会计主管：    </t>
  </si>
  <si>
    <t>经办人：</t>
  </si>
  <si>
    <t>受理人：</t>
  </si>
  <si>
    <t>经办人执业证件号码：</t>
  </si>
  <si>
    <r>
      <t xml:space="preserve">填表日期：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年  月  日</t>
    </r>
  </si>
  <si>
    <r>
      <t xml:space="preserve">代理申报日期：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年  月  日</t>
    </r>
  </si>
  <si>
    <r>
      <t xml:space="preserve">受理日期：     </t>
    </r>
    <r>
      <rPr>
        <sz val="11"/>
        <rFont val="宋体"/>
        <family val="0"/>
      </rPr>
      <t xml:space="preserve">  年  月  日</t>
    </r>
  </si>
  <si>
    <t xml:space="preserve">国家税务总局监制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</si>
</sst>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0_ "/>
    <numFmt numFmtId="181" formatCode="#,##0_ "/>
    <numFmt numFmtId="182" formatCode="yyyy&quot;年&quot;m&quot;月&quot;;@"/>
    <numFmt numFmtId="183" formatCode="0.00_ "/>
  </numFmts>
  <fonts count="40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MS Sans Serif"/>
      <family val="2"/>
    </font>
    <font>
      <b/>
      <sz val="20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黑体"/>
      <family val="3"/>
    </font>
    <font>
      <sz val="11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name val="Times New Roman"/>
      <family val="1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34" fillId="10" borderId="6" applyNumberFormat="0" applyAlignment="0" applyProtection="0"/>
    <xf numFmtId="0" fontId="23" fillId="10" borderId="1" applyNumberFormat="0" applyAlignment="0" applyProtection="0"/>
    <xf numFmtId="0" fontId="25" fillId="11" borderId="7" applyNumberFormat="0" applyAlignment="0" applyProtection="0"/>
    <xf numFmtId="0" fontId="21" fillId="3" borderId="0" applyNumberFormat="0" applyBorder="0" applyAlignment="0" applyProtection="0"/>
    <xf numFmtId="0" fontId="16" fillId="12" borderId="0" applyNumberFormat="0" applyBorder="0" applyAlignment="0" applyProtection="0"/>
    <xf numFmtId="0" fontId="33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20" borderId="0" applyNumberFormat="0" applyBorder="0" applyAlignment="0" applyProtection="0"/>
    <xf numFmtId="0" fontId="2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91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0" fontId="0" fillId="24" borderId="0" xfId="0" applyFill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64" applyFont="1" applyBorder="1" applyAlignment="1">
      <alignment horizontal="left" vertical="center"/>
      <protection/>
    </xf>
    <xf numFmtId="0" fontId="0" fillId="0" borderId="0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left" vertical="center" wrapText="1"/>
      <protection/>
    </xf>
    <xf numFmtId="0" fontId="0" fillId="0" borderId="0" xfId="64" applyFont="1" applyBorder="1" applyAlignment="1">
      <alignment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181" fontId="4" fillId="0" borderId="11" xfId="64" applyNumberFormat="1" applyFont="1" applyBorder="1" applyAlignment="1">
      <alignment horizontal="center" vertical="center" wrapText="1"/>
      <protection/>
    </xf>
    <xf numFmtId="181" fontId="4" fillId="0" borderId="12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4" fillId="0" borderId="17" xfId="64" applyFont="1" applyBorder="1" applyAlignment="1">
      <alignment horizontal="justify" vertical="center" wrapText="1"/>
      <protection/>
    </xf>
    <xf numFmtId="0" fontId="4" fillId="0" borderId="18" xfId="64" applyFont="1" applyBorder="1" applyAlignment="1">
      <alignment horizontal="justify" vertical="center" wrapText="1"/>
      <protection/>
    </xf>
    <xf numFmtId="180" fontId="6" fillId="0" borderId="1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4" fillId="0" borderId="18" xfId="64" applyNumberFormat="1" applyFont="1" applyBorder="1" applyAlignment="1">
      <alignment vertical="center" wrapText="1"/>
      <protection/>
    </xf>
    <xf numFmtId="181" fontId="4" fillId="0" borderId="18" xfId="64" applyNumberFormat="1" applyFont="1" applyBorder="1" applyAlignment="1">
      <alignment horizontal="center" vertical="center" wrapText="1"/>
      <protection/>
    </xf>
    <xf numFmtId="181" fontId="4" fillId="0" borderId="19" xfId="64" applyNumberFormat="1" applyFont="1" applyBorder="1" applyAlignment="1">
      <alignment horizontal="center" vertical="center" wrapText="1"/>
      <protection/>
    </xf>
    <xf numFmtId="181" fontId="4" fillId="0" borderId="18" xfId="64" applyNumberFormat="1" applyFont="1" applyBorder="1" applyAlignment="1">
      <alignment vertical="center" wrapText="1"/>
      <protection/>
    </xf>
    <xf numFmtId="181" fontId="4" fillId="0" borderId="19" xfId="0" applyNumberFormat="1" applyFont="1" applyBorder="1" applyAlignment="1">
      <alignment vertical="center"/>
    </xf>
    <xf numFmtId="0" fontId="4" fillId="0" borderId="20" xfId="64" applyFont="1" applyBorder="1" applyAlignment="1">
      <alignment horizontal="justify" vertical="center" wrapText="1"/>
      <protection/>
    </xf>
    <xf numFmtId="0" fontId="4" fillId="0" borderId="21" xfId="64" applyFont="1" applyBorder="1" applyAlignment="1">
      <alignment horizontal="justify" vertical="center" wrapText="1"/>
      <protection/>
    </xf>
    <xf numFmtId="181" fontId="4" fillId="0" borderId="19" xfId="64" applyNumberFormat="1" applyFont="1" applyBorder="1" applyAlignment="1">
      <alignment vertical="center" wrapText="1"/>
      <protection/>
    </xf>
    <xf numFmtId="181" fontId="4" fillId="0" borderId="21" xfId="64" applyNumberFormat="1" applyFont="1" applyBorder="1" applyAlignment="1">
      <alignment vertical="center" wrapText="1"/>
      <protection/>
    </xf>
    <xf numFmtId="181" fontId="4" fillId="0" borderId="22" xfId="64" applyNumberFormat="1" applyFont="1" applyBorder="1" applyAlignment="1">
      <alignment vertical="center" wrapText="1"/>
      <protection/>
    </xf>
    <xf numFmtId="0" fontId="1" fillId="0" borderId="0" xfId="64" applyFont="1" applyBorder="1" applyAlignment="1">
      <alignment vertical="center" wrapText="1"/>
      <protection/>
    </xf>
    <xf numFmtId="0" fontId="5" fillId="0" borderId="18" xfId="64" applyFont="1" applyBorder="1" applyAlignment="1">
      <alignment horizontal="left" vertical="center" wrapText="1"/>
      <protection/>
    </xf>
    <xf numFmtId="0" fontId="5" fillId="0" borderId="19" xfId="64" applyFont="1" applyBorder="1" applyAlignment="1">
      <alignment horizontal="left" vertical="center" wrapText="1"/>
      <protection/>
    </xf>
    <xf numFmtId="0" fontId="4" fillId="0" borderId="20" xfId="64" applyFont="1" applyBorder="1" applyAlignment="1">
      <alignment horizontal="left" vertical="center" wrapText="1"/>
      <protection/>
    </xf>
    <xf numFmtId="0" fontId="4" fillId="0" borderId="21" xfId="64" applyFont="1" applyBorder="1" applyAlignment="1">
      <alignment horizontal="left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8" xfId="64" applyFont="1" applyBorder="1" applyAlignment="1">
      <alignment horizontal="left" vertical="center" wrapText="1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64" applyFont="1" applyBorder="1" applyAlignment="1">
      <alignment horizontal="left" vertical="center" wrapText="1"/>
      <protection/>
    </xf>
    <xf numFmtId="181" fontId="4" fillId="0" borderId="25" xfId="64" applyNumberFormat="1" applyFont="1" applyBorder="1" applyAlignment="1">
      <alignment vertical="center" wrapText="1"/>
      <protection/>
    </xf>
    <xf numFmtId="181" fontId="4" fillId="0" borderId="26" xfId="64" applyNumberFormat="1" applyFont="1" applyBorder="1" applyAlignment="1">
      <alignment vertical="center" wrapText="1"/>
      <protection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64" applyFont="1" applyBorder="1" applyAlignment="1">
      <alignment horizontal="left" vertical="center" wrapText="1"/>
      <protection/>
    </xf>
    <xf numFmtId="0" fontId="0" fillId="0" borderId="36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37" xfId="64" applyFont="1" applyBorder="1" applyAlignment="1">
      <alignment horizontal="left" vertical="center"/>
      <protection/>
    </xf>
    <xf numFmtId="181" fontId="4" fillId="0" borderId="37" xfId="64" applyNumberFormat="1" applyFont="1" applyBorder="1" applyAlignment="1">
      <alignment horizontal="left" vertical="center"/>
      <protection/>
    </xf>
    <xf numFmtId="181" fontId="4" fillId="0" borderId="31" xfId="64" applyNumberFormat="1" applyFont="1" applyBorder="1" applyAlignment="1">
      <alignment horizontal="left" vertical="center" wrapText="1"/>
      <protection/>
    </xf>
    <xf numFmtId="0" fontId="4" fillId="0" borderId="30" xfId="64" applyFont="1" applyBorder="1" applyAlignment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181" fontId="4" fillId="0" borderId="37" xfId="64" applyNumberFormat="1" applyFont="1" applyBorder="1" applyAlignment="1">
      <alignment horizontal="justify" vertical="center" wrapText="1"/>
      <protection/>
    </xf>
    <xf numFmtId="181" fontId="4" fillId="0" borderId="31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7" xfId="64" applyFont="1" applyBorder="1" applyAlignment="1">
      <alignment vertical="center"/>
      <protection/>
    </xf>
    <xf numFmtId="0" fontId="4" fillId="0" borderId="38" xfId="0" applyFont="1" applyBorder="1" applyAlignment="1">
      <alignment vertical="center"/>
    </xf>
    <xf numFmtId="181" fontId="4" fillId="0" borderId="37" xfId="0" applyNumberFormat="1" applyFont="1" applyBorder="1" applyAlignment="1">
      <alignment vertical="center"/>
    </xf>
    <xf numFmtId="0" fontId="4" fillId="0" borderId="39" xfId="64" applyFont="1" applyBorder="1" applyAlignment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64" applyFont="1" applyBorder="1" applyAlignment="1">
      <alignment vertical="center"/>
      <protection/>
    </xf>
    <xf numFmtId="0" fontId="4" fillId="0" borderId="42" xfId="0" applyFont="1" applyBorder="1" applyAlignment="1">
      <alignment vertical="center"/>
    </xf>
    <xf numFmtId="181" fontId="4" fillId="0" borderId="43" xfId="64" applyNumberFormat="1" applyFont="1" applyBorder="1" applyAlignment="1">
      <alignment vertical="center" wrapText="1"/>
      <protection/>
    </xf>
    <xf numFmtId="181" fontId="4" fillId="0" borderId="44" xfId="64" applyNumberFormat="1" applyFont="1" applyBorder="1" applyAlignment="1">
      <alignment vertical="center" wrapText="1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180" fontId="0" fillId="24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0" fillId="0" borderId="0" xfId="22" applyNumberFormat="1" applyFont="1" applyAlignment="1">
      <alignment/>
    </xf>
    <xf numFmtId="0" fontId="8" fillId="0" borderId="0" xfId="31" applyFont="1">
      <alignment/>
      <protection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8" xfId="31" applyFont="1" applyBorder="1" applyAlignment="1">
      <alignment/>
      <protection/>
    </xf>
    <xf numFmtId="0" fontId="0" fillId="0" borderId="18" xfId="31" applyFont="1" applyBorder="1">
      <alignment/>
      <protection/>
    </xf>
    <xf numFmtId="0" fontId="0" fillId="0" borderId="0" xfId="31" applyFont="1" applyBorder="1">
      <alignment/>
      <protection/>
    </xf>
    <xf numFmtId="180" fontId="6" fillId="0" borderId="0" xfId="0" applyNumberFormat="1" applyFont="1" applyBorder="1" applyAlignment="1">
      <alignment vertical="center"/>
    </xf>
    <xf numFmtId="183" fontId="8" fillId="0" borderId="0" xfId="31" applyNumberFormat="1" applyFont="1">
      <alignment/>
      <protection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0" fillId="0" borderId="0" xfId="22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2" fillId="0" borderId="18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vertical="center"/>
    </xf>
    <xf numFmtId="9" fontId="10" fillId="0" borderId="18" xfId="0" applyNumberFormat="1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1" fontId="11" fillId="0" borderId="40" xfId="0" applyNumberFormat="1" applyFont="1" applyBorder="1" applyAlignment="1">
      <alignment horizontal="center" vertical="center"/>
    </xf>
    <xf numFmtId="31" fontId="11" fillId="0" borderId="41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8" xfId="22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12" fillId="0" borderId="18" xfId="22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6" fontId="10" fillId="0" borderId="18" xfId="22" applyFont="1" applyBorder="1" applyAlignment="1">
      <alignment horizontal="center" vertical="center"/>
    </xf>
    <xf numFmtId="176" fontId="10" fillId="0" borderId="18" xfId="22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6" fontId="10" fillId="0" borderId="21" xfId="22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0" xfId="22" applyBorder="1" applyAlignment="1">
      <alignment vertical="center"/>
    </xf>
    <xf numFmtId="0" fontId="0" fillId="0" borderId="31" xfId="0" applyBorder="1" applyAlignment="1">
      <alignment vertical="center"/>
    </xf>
    <xf numFmtId="176" fontId="11" fillId="0" borderId="40" xfId="22" applyFont="1" applyBorder="1" applyAlignment="1">
      <alignment vertical="center"/>
    </xf>
    <xf numFmtId="0" fontId="0" fillId="0" borderId="41" xfId="0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11" xfId="22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176" fontId="4" fillId="0" borderId="18" xfId="22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4" fillId="0" borderId="4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4" fillId="0" borderId="5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vertical="center"/>
    </xf>
    <xf numFmtId="43" fontId="4" fillId="0" borderId="18" xfId="22" applyNumberFormat="1" applyFont="1" applyBorder="1" applyAlignment="1">
      <alignment/>
    </xf>
    <xf numFmtId="9" fontId="4" fillId="0" borderId="18" xfId="0" applyNumberFormat="1" applyFont="1" applyBorder="1" applyAlignment="1">
      <alignment horizontal="center"/>
    </xf>
    <xf numFmtId="43" fontId="4" fillId="0" borderId="25" xfId="22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12" fillId="0" borderId="21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红字收入明细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主表2007-11-0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T12" sqref="T12"/>
    </sheetView>
  </sheetViews>
  <sheetFormatPr defaultColWidth="8.625" defaultRowHeight="14.25"/>
  <cols>
    <col min="2" max="2" width="4.75390625" style="0" customWidth="1"/>
    <col min="3" max="3" width="2.25390625" style="0" customWidth="1"/>
    <col min="4" max="4" width="10.125" style="0" customWidth="1"/>
    <col min="5" max="5" width="5.875" style="0" customWidth="1"/>
    <col min="6" max="6" width="8.125" style="0" customWidth="1"/>
    <col min="7" max="7" width="9.625" style="0" customWidth="1"/>
    <col min="9" max="9" width="5.75390625" style="0" customWidth="1"/>
    <col min="10" max="10" width="6.875" style="0" customWidth="1"/>
    <col min="11" max="11" width="7.75390625" style="0" customWidth="1"/>
    <col min="12" max="12" width="8.125" style="0" customWidth="1"/>
    <col min="14" max="14" width="6.50390625" style="0" customWidth="1"/>
    <col min="15" max="15" width="6.875" style="0" customWidth="1"/>
    <col min="16" max="16" width="7.00390625" style="0" customWidth="1"/>
    <col min="17" max="17" width="5.875" style="0" customWidth="1"/>
    <col min="18" max="18" width="7.25390625" style="0" customWidth="1"/>
  </cols>
  <sheetData>
    <row r="1" spans="1:18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5" s="91" customFormat="1" ht="19.5" customHeight="1">
      <c r="A2" s="91" t="s">
        <v>1</v>
      </c>
      <c r="O2" s="91" t="s">
        <v>2</v>
      </c>
    </row>
    <row r="3" s="91" customFormat="1" ht="13.5">
      <c r="A3" s="91" t="s">
        <v>3</v>
      </c>
    </row>
    <row r="4" spans="1:18" s="91" customFormat="1" ht="20.25" customHeight="1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="91" customFormat="1" ht="20.25" customHeight="1">
      <c r="A5" s="218" t="s">
        <v>5</v>
      </c>
    </row>
    <row r="6" spans="1:18" s="91" customFormat="1" ht="19.5" customHeight="1">
      <c r="A6" s="219" t="s">
        <v>6</v>
      </c>
      <c r="B6" s="220" t="s">
        <v>7</v>
      </c>
      <c r="C6" s="221"/>
      <c r="D6" s="222" t="s">
        <v>8</v>
      </c>
      <c r="E6" s="222" t="s">
        <v>9</v>
      </c>
      <c r="F6" s="222" t="s">
        <v>10</v>
      </c>
      <c r="G6" s="223" t="s">
        <v>11</v>
      </c>
      <c r="H6" s="223"/>
      <c r="I6" s="223"/>
      <c r="J6" s="223"/>
      <c r="K6" s="223"/>
      <c r="L6" s="271" t="s">
        <v>12</v>
      </c>
      <c r="M6" s="271" t="s">
        <v>13</v>
      </c>
      <c r="N6" s="271" t="s">
        <v>14</v>
      </c>
      <c r="O6" s="271" t="s">
        <v>15</v>
      </c>
      <c r="P6" s="271" t="s">
        <v>16</v>
      </c>
      <c r="Q6" s="271" t="s">
        <v>17</v>
      </c>
      <c r="R6" s="279" t="s">
        <v>18</v>
      </c>
    </row>
    <row r="7" spans="1:18" s="91" customFormat="1" ht="19.5" customHeight="1">
      <c r="A7" s="224"/>
      <c r="B7" s="225"/>
      <c r="C7" s="226"/>
      <c r="D7" s="227"/>
      <c r="E7" s="227"/>
      <c r="F7" s="227"/>
      <c r="G7" s="95" t="s">
        <v>19</v>
      </c>
      <c r="H7" s="95" t="s">
        <v>20</v>
      </c>
      <c r="I7" s="95"/>
      <c r="J7" s="95"/>
      <c r="K7" s="272" t="s">
        <v>21</v>
      </c>
      <c r="L7" s="232"/>
      <c r="M7" s="232"/>
      <c r="N7" s="232"/>
      <c r="O7" s="232"/>
      <c r="P7" s="232"/>
      <c r="Q7" s="232"/>
      <c r="R7" s="280"/>
    </row>
    <row r="8" spans="1:18" s="91" customFormat="1" ht="28.5" customHeight="1">
      <c r="A8" s="228"/>
      <c r="B8" s="229"/>
      <c r="C8" s="230"/>
      <c r="D8" s="231"/>
      <c r="E8" s="231"/>
      <c r="F8" s="231"/>
      <c r="G8" s="95"/>
      <c r="H8" s="232" t="s">
        <v>22</v>
      </c>
      <c r="I8" s="232" t="s">
        <v>23</v>
      </c>
      <c r="J8" s="232" t="s">
        <v>24</v>
      </c>
      <c r="K8" s="231"/>
      <c r="L8" s="232"/>
      <c r="M8" s="232"/>
      <c r="N8" s="232"/>
      <c r="O8" s="232"/>
      <c r="P8" s="232"/>
      <c r="Q8" s="232"/>
      <c r="R8" s="281"/>
    </row>
    <row r="9" spans="1:18" s="91" customFormat="1" ht="19.5" customHeight="1">
      <c r="A9" s="233"/>
      <c r="B9" s="234"/>
      <c r="C9" s="235"/>
      <c r="D9" s="96"/>
      <c r="E9" s="236"/>
      <c r="F9" s="236"/>
      <c r="G9" s="237"/>
      <c r="H9" s="96"/>
      <c r="I9" s="96"/>
      <c r="J9" s="237"/>
      <c r="K9" s="273"/>
      <c r="L9" s="274"/>
      <c r="M9" s="274"/>
      <c r="N9" s="275"/>
      <c r="O9" s="96"/>
      <c r="P9" s="273"/>
      <c r="Q9" s="96"/>
      <c r="R9" s="282"/>
    </row>
    <row r="10" spans="1:18" s="91" customFormat="1" ht="19.5" customHeight="1">
      <c r="A10" s="233"/>
      <c r="B10" s="234"/>
      <c r="C10" s="235"/>
      <c r="D10" s="96"/>
      <c r="E10" s="236"/>
      <c r="F10" s="236"/>
      <c r="G10" s="237"/>
      <c r="H10" s="96"/>
      <c r="I10" s="96"/>
      <c r="J10" s="237"/>
      <c r="K10" s="273"/>
      <c r="L10" s="274"/>
      <c r="M10" s="274"/>
      <c r="N10" s="275"/>
      <c r="O10" s="96"/>
      <c r="P10" s="273"/>
      <c r="Q10" s="96"/>
      <c r="R10" s="282"/>
    </row>
    <row r="11" spans="1:18" s="91" customFormat="1" ht="19.5" customHeight="1">
      <c r="A11" s="233"/>
      <c r="B11" s="234"/>
      <c r="C11" s="235"/>
      <c r="D11" s="96"/>
      <c r="E11" s="236"/>
      <c r="F11" s="236"/>
      <c r="G11" s="237"/>
      <c r="H11" s="96"/>
      <c r="I11" s="96"/>
      <c r="J11" s="237"/>
      <c r="K11" s="273"/>
      <c r="L11" s="274"/>
      <c r="M11" s="274"/>
      <c r="N11" s="275"/>
      <c r="O11" s="96"/>
      <c r="P11" s="273"/>
      <c r="Q11" s="96"/>
      <c r="R11" s="282"/>
    </row>
    <row r="12" spans="1:18" s="91" customFormat="1" ht="19.5" customHeight="1">
      <c r="A12" s="233"/>
      <c r="B12" s="234"/>
      <c r="C12" s="235"/>
      <c r="D12" s="96"/>
      <c r="E12" s="236"/>
      <c r="F12" s="236"/>
      <c r="G12" s="237"/>
      <c r="H12" s="237"/>
      <c r="I12" s="237"/>
      <c r="J12" s="237"/>
      <c r="K12" s="237"/>
      <c r="L12" s="237"/>
      <c r="M12" s="237"/>
      <c r="N12" s="275"/>
      <c r="O12" s="96"/>
      <c r="P12" s="273"/>
      <c r="Q12" s="96"/>
      <c r="R12" s="282"/>
    </row>
    <row r="13" spans="1:18" s="91" customFormat="1" ht="19.5" customHeight="1">
      <c r="A13" s="238"/>
      <c r="B13" s="234"/>
      <c r="C13" s="235"/>
      <c r="D13" s="96"/>
      <c r="E13" s="236"/>
      <c r="F13" s="236"/>
      <c r="G13" s="237"/>
      <c r="H13" s="237"/>
      <c r="I13" s="237"/>
      <c r="J13" s="237"/>
      <c r="K13" s="237"/>
      <c r="L13" s="237"/>
      <c r="M13" s="237"/>
      <c r="N13" s="275"/>
      <c r="O13" s="96"/>
      <c r="P13" s="273"/>
      <c r="Q13" s="96"/>
      <c r="R13" s="282"/>
    </row>
    <row r="14" spans="1:18" s="91" customFormat="1" ht="19.5" customHeight="1">
      <c r="A14" s="238"/>
      <c r="B14" s="234"/>
      <c r="C14" s="23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282"/>
    </row>
    <row r="15" spans="1:18" s="91" customFormat="1" ht="19.5" customHeight="1">
      <c r="A15" s="238"/>
      <c r="B15" s="234"/>
      <c r="C15" s="23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282"/>
    </row>
    <row r="16" spans="1:18" s="91" customFormat="1" ht="19.5" customHeight="1">
      <c r="A16" s="239" t="s">
        <v>25</v>
      </c>
      <c r="B16" s="240"/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76">
        <f>SUM(P9:P15)</f>
        <v>0</v>
      </c>
      <c r="Q16" s="242"/>
      <c r="R16" s="283"/>
    </row>
    <row r="17" s="91" customFormat="1" ht="20.25" customHeight="1"/>
    <row r="18" spans="1:18" s="91" customFormat="1" ht="21.75" customHeight="1">
      <c r="A18" s="243" t="s">
        <v>26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</row>
    <row r="19" spans="1:18" s="91" customFormat="1" ht="29.25" customHeight="1">
      <c r="A19" s="244" t="s">
        <v>27</v>
      </c>
      <c r="B19" s="245"/>
      <c r="C19" s="246"/>
      <c r="D19" s="247" t="s">
        <v>28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84"/>
    </row>
    <row r="20" spans="1:18" s="91" customFormat="1" ht="29.25" customHeight="1">
      <c r="A20" s="249"/>
      <c r="B20" s="250"/>
      <c r="C20" s="251"/>
      <c r="D20" s="252" t="s">
        <v>29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85"/>
    </row>
    <row r="21" spans="1:12" s="91" customFormat="1" ht="24" customHeight="1">
      <c r="A21" s="253" t="s">
        <v>30</v>
      </c>
      <c r="B21" s="11"/>
      <c r="C21" s="11"/>
      <c r="G21" s="91" t="s">
        <v>31</v>
      </c>
      <c r="L21" s="91" t="s">
        <v>32</v>
      </c>
    </row>
    <row r="22" spans="1:18" s="91" customFormat="1" ht="14.25">
      <c r="A22" s="254" t="s">
        <v>33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</row>
    <row r="23" spans="1:18" s="91" customFormat="1" ht="13.5">
      <c r="A23" s="255" t="s">
        <v>34</v>
      </c>
      <c r="B23" s="256"/>
      <c r="C23" s="257"/>
      <c r="D23" s="256"/>
      <c r="E23" s="258" t="s">
        <v>35</v>
      </c>
      <c r="F23" s="258"/>
      <c r="G23" s="258"/>
      <c r="H23" s="258"/>
      <c r="I23" s="258"/>
      <c r="J23" s="258" t="s">
        <v>36</v>
      </c>
      <c r="K23" s="258"/>
      <c r="L23" s="258"/>
      <c r="M23" s="258"/>
      <c r="N23" s="258"/>
      <c r="O23" s="258"/>
      <c r="P23" s="258"/>
      <c r="Q23" s="258"/>
      <c r="R23" s="286"/>
    </row>
    <row r="24" spans="1:18" s="91" customFormat="1" ht="15.75" customHeight="1">
      <c r="A24" s="259" t="s">
        <v>37</v>
      </c>
      <c r="B24" s="260"/>
      <c r="C24" s="261"/>
      <c r="D24" s="261"/>
      <c r="E24" s="261"/>
      <c r="F24" s="261"/>
      <c r="G24" s="261"/>
      <c r="H24" s="262"/>
      <c r="I24" s="264" t="s">
        <v>38</v>
      </c>
      <c r="J24" s="264"/>
      <c r="K24" s="264"/>
      <c r="L24" s="264"/>
      <c r="M24" s="264"/>
      <c r="N24" s="264"/>
      <c r="O24" s="264"/>
      <c r="P24" s="264"/>
      <c r="Q24" s="264"/>
      <c r="R24" s="287"/>
    </row>
    <row r="25" spans="1:18" s="91" customFormat="1" ht="13.5">
      <c r="A25" s="259" t="s">
        <v>39</v>
      </c>
      <c r="B25" s="263"/>
      <c r="C25" s="264"/>
      <c r="D25" s="264"/>
      <c r="E25" s="264"/>
      <c r="F25" s="264"/>
      <c r="G25" s="264"/>
      <c r="H25" s="265"/>
      <c r="I25" s="264"/>
      <c r="J25" s="264"/>
      <c r="K25" s="264"/>
      <c r="L25" s="264"/>
      <c r="M25" s="264"/>
      <c r="N25" s="264"/>
      <c r="O25" s="264"/>
      <c r="P25" s="264"/>
      <c r="Q25" s="264"/>
      <c r="R25" s="287"/>
    </row>
    <row r="26" spans="1:18" s="91" customFormat="1" ht="13.5">
      <c r="A26" s="259" t="s">
        <v>40</v>
      </c>
      <c r="B26" s="263"/>
      <c r="C26" s="264"/>
      <c r="D26" s="264"/>
      <c r="E26" s="264"/>
      <c r="F26" s="264"/>
      <c r="G26" s="264"/>
      <c r="H26" s="265"/>
      <c r="I26" s="277" t="s">
        <v>41</v>
      </c>
      <c r="J26" s="277"/>
      <c r="K26" s="277"/>
      <c r="L26" s="277"/>
      <c r="M26" s="277"/>
      <c r="N26" s="277"/>
      <c r="O26" s="277"/>
      <c r="P26" s="277"/>
      <c r="Q26" s="277"/>
      <c r="R26" s="288"/>
    </row>
    <row r="27" spans="1:18" s="91" customFormat="1" ht="14.25">
      <c r="A27" s="266" t="s">
        <v>42</v>
      </c>
      <c r="B27" s="267"/>
      <c r="C27" s="268"/>
      <c r="D27" s="268"/>
      <c r="E27" s="268"/>
      <c r="F27" s="268"/>
      <c r="G27" s="268"/>
      <c r="H27" s="269"/>
      <c r="I27" s="278"/>
      <c r="J27" s="278"/>
      <c r="K27" s="278"/>
      <c r="L27" s="278"/>
      <c r="M27" s="278"/>
      <c r="N27" s="278"/>
      <c r="O27" s="278"/>
      <c r="P27" s="278"/>
      <c r="Q27" s="278"/>
      <c r="R27" s="289"/>
    </row>
    <row r="31" spans="1:19" ht="15">
      <c r="A31" s="270"/>
      <c r="B31" s="270"/>
      <c r="C31" s="270"/>
      <c r="D31" s="270"/>
      <c r="E31" s="270"/>
      <c r="F31" s="270"/>
      <c r="G31" s="27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7" ht="15">
      <c r="A32" s="270"/>
      <c r="B32" s="270"/>
      <c r="C32" s="270"/>
      <c r="D32" s="270"/>
      <c r="E32" s="270"/>
      <c r="F32" s="270"/>
      <c r="G32" s="270"/>
    </row>
    <row r="33" spans="1:7" ht="15">
      <c r="A33" s="270"/>
      <c r="B33" s="270"/>
      <c r="C33" s="270"/>
      <c r="D33" s="270"/>
      <c r="E33" s="270"/>
      <c r="F33" s="270"/>
      <c r="G33" s="270"/>
    </row>
    <row r="36" spans="1:9" ht="15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ht="15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ht="15">
      <c r="A38" s="100"/>
      <c r="B38" s="100"/>
      <c r="C38" s="100"/>
      <c r="D38" s="100"/>
      <c r="E38" s="100"/>
      <c r="F38" s="100"/>
      <c r="G38" s="100"/>
      <c r="H38" s="100"/>
      <c r="I38" s="100"/>
    </row>
    <row r="39" spans="1:9" ht="15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5">
      <c r="A40" s="100"/>
      <c r="B40" s="100"/>
      <c r="C40" s="100"/>
      <c r="D40" s="100"/>
      <c r="E40" s="100"/>
      <c r="F40" s="100"/>
      <c r="G40" s="100"/>
      <c r="H40" s="100"/>
      <c r="I40" s="100"/>
    </row>
    <row r="41" spans="1:9" ht="15">
      <c r="A41" s="90"/>
      <c r="B41" s="100"/>
      <c r="C41" s="100"/>
      <c r="D41" s="100"/>
      <c r="E41" s="100"/>
      <c r="F41" s="100"/>
      <c r="G41" s="100"/>
      <c r="H41" s="100"/>
      <c r="I41" s="100"/>
    </row>
  </sheetData>
  <sheetProtection/>
  <mergeCells count="39">
    <mergeCell ref="A1:R1"/>
    <mergeCell ref="A4:R4"/>
    <mergeCell ref="G6:K6"/>
    <mergeCell ref="H7:J7"/>
    <mergeCell ref="B9:C9"/>
    <mergeCell ref="B12:C12"/>
    <mergeCell ref="B13:C13"/>
    <mergeCell ref="B14:C14"/>
    <mergeCell ref="B15:C15"/>
    <mergeCell ref="B16:C16"/>
    <mergeCell ref="A18:R18"/>
    <mergeCell ref="D19:R19"/>
    <mergeCell ref="D20:R20"/>
    <mergeCell ref="A22:R22"/>
    <mergeCell ref="A23:B23"/>
    <mergeCell ref="C23:D23"/>
    <mergeCell ref="E23:G23"/>
    <mergeCell ref="H23:I23"/>
    <mergeCell ref="J23:K23"/>
    <mergeCell ref="L23:R23"/>
    <mergeCell ref="A6:A8"/>
    <mergeCell ref="D6:D8"/>
    <mergeCell ref="E6:E8"/>
    <mergeCell ref="F6:F8"/>
    <mergeCell ref="G7:G8"/>
    <mergeCell ref="K7:K8"/>
    <mergeCell ref="L6:L8"/>
    <mergeCell ref="M6:M8"/>
    <mergeCell ref="N6:N8"/>
    <mergeCell ref="O6:O8"/>
    <mergeCell ref="P6:P8"/>
    <mergeCell ref="Q6:Q8"/>
    <mergeCell ref="R6:R8"/>
    <mergeCell ref="A31:G33"/>
    <mergeCell ref="B6:C8"/>
    <mergeCell ref="A19:C20"/>
    <mergeCell ref="B24:H27"/>
    <mergeCell ref="I24:R25"/>
    <mergeCell ref="I26:R27"/>
  </mergeCells>
  <printOptions/>
  <pageMargins left="0.4" right="0.36" top="0.29" bottom="0.25" header="0.22" footer="0.1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P14" sqref="P14"/>
    </sheetView>
  </sheetViews>
  <sheetFormatPr defaultColWidth="8.625" defaultRowHeight="19.5" customHeight="1"/>
  <cols>
    <col min="1" max="1" width="10.125" style="100" customWidth="1"/>
    <col min="2" max="2" width="10.75390625" style="100" customWidth="1"/>
    <col min="3" max="3" width="8.625" style="100" customWidth="1"/>
    <col min="4" max="4" width="7.00390625" style="100" customWidth="1"/>
    <col min="5" max="5" width="6.00390625" style="100" customWidth="1"/>
    <col min="6" max="6" width="5.50390625" style="100" customWidth="1"/>
    <col min="7" max="7" width="4.625" style="100" customWidth="1"/>
    <col min="8" max="8" width="5.50390625" style="100" customWidth="1"/>
    <col min="9" max="9" width="12.625" style="121" customWidth="1"/>
    <col min="10" max="10" width="17.375" style="100" customWidth="1"/>
    <col min="11" max="11" width="11.875" style="100" customWidth="1"/>
    <col min="12" max="12" width="10.875" style="100" customWidth="1"/>
    <col min="13" max="13" width="10.625" style="100" customWidth="1"/>
    <col min="14" max="14" width="10.125" style="100" customWidth="1"/>
    <col min="15" max="32" width="9.00390625" style="100" bestFit="1" customWidth="1"/>
    <col min="33" max="16384" width="8.625" style="100" customWidth="1"/>
  </cols>
  <sheetData>
    <row r="1" spans="1:14" ht="28.5" customHeight="1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8.75" customHeight="1">
      <c r="A2" s="122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M2" s="187" t="s">
        <v>45</v>
      </c>
      <c r="N2" s="187"/>
    </row>
    <row r="3" spans="1:14" ht="27" customHeight="1">
      <c r="A3" s="124" t="s">
        <v>46</v>
      </c>
      <c r="B3" s="125"/>
      <c r="C3" s="126"/>
      <c r="D3" s="127"/>
      <c r="E3" s="128"/>
      <c r="F3" s="129" t="s">
        <v>47</v>
      </c>
      <c r="G3" s="130"/>
      <c r="H3" s="125"/>
      <c r="I3" s="188"/>
      <c r="J3" s="189"/>
      <c r="K3" s="190"/>
      <c r="L3" s="191" t="s">
        <v>48</v>
      </c>
      <c r="M3" s="192">
        <v>67618930</v>
      </c>
      <c r="N3" s="193"/>
    </row>
    <row r="4" spans="1:14" s="118" customFormat="1" ht="36.75" customHeight="1">
      <c r="A4" s="131" t="s">
        <v>49</v>
      </c>
      <c r="B4" s="132" t="s">
        <v>50</v>
      </c>
      <c r="C4" s="132" t="s">
        <v>51</v>
      </c>
      <c r="D4" s="132" t="s">
        <v>52</v>
      </c>
      <c r="E4" s="133" t="s">
        <v>53</v>
      </c>
      <c r="F4" s="134"/>
      <c r="G4" s="135"/>
      <c r="H4" s="132" t="s">
        <v>54</v>
      </c>
      <c r="I4" s="194" t="s">
        <v>55</v>
      </c>
      <c r="J4" s="132" t="s">
        <v>56</v>
      </c>
      <c r="K4" s="132" t="s">
        <v>57</v>
      </c>
      <c r="L4" s="132" t="s">
        <v>58</v>
      </c>
      <c r="M4" s="132" t="s">
        <v>59</v>
      </c>
      <c r="N4" s="195" t="s">
        <v>60</v>
      </c>
    </row>
    <row r="5" spans="1:14" s="119" customFormat="1" ht="19.5" customHeight="1">
      <c r="A5" s="136">
        <v>1</v>
      </c>
      <c r="B5" s="137">
        <v>2</v>
      </c>
      <c r="C5" s="137">
        <v>3</v>
      </c>
      <c r="D5" s="137">
        <v>4</v>
      </c>
      <c r="E5" s="138">
        <v>5</v>
      </c>
      <c r="F5" s="139"/>
      <c r="G5" s="140"/>
      <c r="H5" s="137">
        <v>6</v>
      </c>
      <c r="I5" s="196" t="s">
        <v>61</v>
      </c>
      <c r="J5" s="197">
        <v>8</v>
      </c>
      <c r="K5" s="197" t="s">
        <v>62</v>
      </c>
      <c r="L5" s="197">
        <v>10</v>
      </c>
      <c r="M5" s="197">
        <v>11</v>
      </c>
      <c r="N5" s="198">
        <v>12</v>
      </c>
    </row>
    <row r="6" spans="1:14" s="120" customFormat="1" ht="19.5" customHeight="1">
      <c r="A6" s="141"/>
      <c r="B6" s="141"/>
      <c r="D6" s="142"/>
      <c r="E6" s="143"/>
      <c r="F6" s="144"/>
      <c r="G6" s="145"/>
      <c r="H6" s="146">
        <v>0.03</v>
      </c>
      <c r="I6" s="199">
        <f>E6*H6</f>
        <v>0</v>
      </c>
      <c r="J6" s="147"/>
      <c r="K6" s="200">
        <f>+I6-J6</f>
        <v>0</v>
      </c>
      <c r="L6" s="200"/>
      <c r="M6" s="200"/>
      <c r="N6" s="201"/>
    </row>
    <row r="7" spans="1:14" s="120" customFormat="1" ht="15" customHeight="1">
      <c r="A7" s="141"/>
      <c r="B7" s="141"/>
      <c r="C7" s="147"/>
      <c r="D7" s="148"/>
      <c r="E7" s="143"/>
      <c r="F7" s="144"/>
      <c r="G7" s="145"/>
      <c r="H7" s="146">
        <v>0.07</v>
      </c>
      <c r="I7" s="199">
        <f>ROUND(E7*H7,2)</f>
        <v>0</v>
      </c>
      <c r="J7" s="147"/>
      <c r="K7" s="200">
        <f>+I7-J7</f>
        <v>0</v>
      </c>
      <c r="L7" s="200"/>
      <c r="M7" s="200"/>
      <c r="N7" s="201"/>
    </row>
    <row r="8" spans="1:14" s="120" customFormat="1" ht="14.25" customHeight="1">
      <c r="A8" s="141"/>
      <c r="B8" s="141"/>
      <c r="C8" s="147"/>
      <c r="D8" s="148"/>
      <c r="E8" s="149"/>
      <c r="F8" s="150"/>
      <c r="G8" s="151"/>
      <c r="H8" s="146">
        <v>0.03</v>
      </c>
      <c r="I8" s="199">
        <f>ROUND(E8*H8,2)</f>
        <v>0</v>
      </c>
      <c r="J8" s="147"/>
      <c r="K8" s="200">
        <f>+I8-J8</f>
        <v>0</v>
      </c>
      <c r="L8" s="200"/>
      <c r="M8" s="200"/>
      <c r="N8" s="201"/>
    </row>
    <row r="9" spans="1:14" s="120" customFormat="1" ht="14.25" customHeight="1">
      <c r="A9" s="141"/>
      <c r="B9" s="147"/>
      <c r="C9" s="147"/>
      <c r="D9" s="152"/>
      <c r="E9" s="138"/>
      <c r="F9" s="139"/>
      <c r="G9" s="140"/>
      <c r="H9" s="153"/>
      <c r="I9" s="200"/>
      <c r="J9" s="147"/>
      <c r="K9" s="200"/>
      <c r="L9" s="200"/>
      <c r="M9" s="200"/>
      <c r="N9" s="201"/>
    </row>
    <row r="10" spans="1:14" s="120" customFormat="1" ht="15.75" customHeight="1">
      <c r="A10" s="141"/>
      <c r="B10" s="147"/>
      <c r="C10" s="147"/>
      <c r="D10" s="147"/>
      <c r="E10" s="138"/>
      <c r="F10" s="139"/>
      <c r="G10" s="140"/>
      <c r="H10" s="147"/>
      <c r="I10" s="200"/>
      <c r="J10" s="147"/>
      <c r="K10" s="200"/>
      <c r="L10" s="200"/>
      <c r="M10" s="200"/>
      <c r="N10" s="201"/>
    </row>
    <row r="11" spans="1:14" s="120" customFormat="1" ht="14.25" customHeight="1">
      <c r="A11" s="141"/>
      <c r="B11" s="147"/>
      <c r="C11" s="147"/>
      <c r="D11" s="147"/>
      <c r="E11" s="138"/>
      <c r="F11" s="139"/>
      <c r="G11" s="140"/>
      <c r="H11" s="147"/>
      <c r="I11" s="200"/>
      <c r="J11" s="147"/>
      <c r="K11" s="147"/>
      <c r="L11" s="147"/>
      <c r="M11" s="147"/>
      <c r="N11" s="201"/>
    </row>
    <row r="12" spans="1:14" s="120" customFormat="1" ht="13.5" customHeight="1">
      <c r="A12" s="141"/>
      <c r="B12" s="147"/>
      <c r="C12" s="147"/>
      <c r="D12" s="147"/>
      <c r="E12" s="138"/>
      <c r="F12" s="139"/>
      <c r="G12" s="140"/>
      <c r="H12" s="147"/>
      <c r="I12" s="200"/>
      <c r="J12" s="147"/>
      <c r="K12" s="147"/>
      <c r="L12" s="147"/>
      <c r="M12" s="147"/>
      <c r="N12" s="201"/>
    </row>
    <row r="13" spans="1:14" s="120" customFormat="1" ht="19.5" customHeight="1">
      <c r="A13" s="154" t="s">
        <v>63</v>
      </c>
      <c r="B13" s="155"/>
      <c r="C13" s="155"/>
      <c r="D13" s="290" t="s">
        <v>64</v>
      </c>
      <c r="E13" s="157"/>
      <c r="F13" s="158"/>
      <c r="G13" s="159"/>
      <c r="H13" s="160"/>
      <c r="I13" s="202">
        <f>SUM(I6:I12)</f>
        <v>0</v>
      </c>
      <c r="J13" s="202"/>
      <c r="K13" s="202">
        <f>SUM(K6:K12)</f>
        <v>0</v>
      </c>
      <c r="L13" s="160"/>
      <c r="M13" s="160"/>
      <c r="N13" s="203"/>
    </row>
    <row r="14" spans="1:14" ht="19.5" customHeight="1">
      <c r="A14" s="161" t="s">
        <v>65</v>
      </c>
      <c r="B14" s="162"/>
      <c r="C14" s="162"/>
      <c r="D14" s="162"/>
      <c r="E14" s="163"/>
      <c r="F14" s="164" t="s">
        <v>66</v>
      </c>
      <c r="G14" s="162"/>
      <c r="H14" s="162"/>
      <c r="I14" s="162"/>
      <c r="J14" s="163"/>
      <c r="K14" s="164" t="s">
        <v>67</v>
      </c>
      <c r="L14" s="162"/>
      <c r="M14" s="162"/>
      <c r="N14" s="204"/>
    </row>
    <row r="15" spans="1:14" ht="19.5" customHeight="1">
      <c r="A15" s="165" t="s">
        <v>68</v>
      </c>
      <c r="B15" s="166"/>
      <c r="C15" s="166"/>
      <c r="D15" s="166"/>
      <c r="E15" s="167"/>
      <c r="F15" s="168" t="s">
        <v>69</v>
      </c>
      <c r="G15" s="169"/>
      <c r="H15" s="169"/>
      <c r="I15" s="205"/>
      <c r="J15" s="171"/>
      <c r="K15" s="168" t="s">
        <v>70</v>
      </c>
      <c r="L15" s="169"/>
      <c r="M15" s="169"/>
      <c r="N15" s="206"/>
    </row>
    <row r="16" spans="1:14" ht="19.5" customHeight="1">
      <c r="A16" s="170" t="s">
        <v>71</v>
      </c>
      <c r="B16" s="169"/>
      <c r="C16" s="169"/>
      <c r="D16" s="169"/>
      <c r="E16" s="171"/>
      <c r="F16" s="172" t="s">
        <v>72</v>
      </c>
      <c r="G16" s="169"/>
      <c r="H16" s="169"/>
      <c r="I16" s="205"/>
      <c r="J16" s="171"/>
      <c r="K16" s="172" t="s">
        <v>73</v>
      </c>
      <c r="L16" s="169"/>
      <c r="M16" s="169"/>
      <c r="N16" s="206"/>
    </row>
    <row r="17" spans="1:14" ht="19.5" customHeight="1">
      <c r="A17" s="170" t="s">
        <v>74</v>
      </c>
      <c r="B17" s="169"/>
      <c r="C17" s="169"/>
      <c r="D17" s="169"/>
      <c r="E17" s="171"/>
      <c r="F17" s="173" t="s">
        <v>75</v>
      </c>
      <c r="G17" s="169"/>
      <c r="H17" s="169"/>
      <c r="I17" s="205"/>
      <c r="J17" s="171"/>
      <c r="K17" s="172" t="s">
        <v>76</v>
      </c>
      <c r="L17" s="169"/>
      <c r="M17" s="169"/>
      <c r="N17" s="206"/>
    </row>
    <row r="18" spans="1:14" ht="19.5" customHeight="1">
      <c r="A18" s="170" t="s">
        <v>77</v>
      </c>
      <c r="B18" s="169"/>
      <c r="C18" s="169"/>
      <c r="D18" s="169"/>
      <c r="E18" s="171"/>
      <c r="F18" s="172" t="s">
        <v>78</v>
      </c>
      <c r="G18" s="169"/>
      <c r="H18" s="169"/>
      <c r="I18" s="205"/>
      <c r="J18" s="171"/>
      <c r="K18" s="172" t="s">
        <v>77</v>
      </c>
      <c r="L18" s="169"/>
      <c r="M18" s="169"/>
      <c r="N18" s="206"/>
    </row>
    <row r="19" spans="1:14" ht="19.5" customHeight="1">
      <c r="A19" s="170" t="s">
        <v>79</v>
      </c>
      <c r="B19" s="169"/>
      <c r="C19" s="169"/>
      <c r="D19" s="169"/>
      <c r="E19" s="171"/>
      <c r="F19" s="172" t="s">
        <v>80</v>
      </c>
      <c r="G19" s="169"/>
      <c r="H19" s="169"/>
      <c r="I19" s="205"/>
      <c r="J19" s="171"/>
      <c r="K19" s="172" t="s">
        <v>81</v>
      </c>
      <c r="L19" s="169"/>
      <c r="M19" s="169"/>
      <c r="N19" s="206"/>
    </row>
    <row r="20" spans="1:14" ht="19.5" customHeight="1">
      <c r="A20" s="170" t="s">
        <v>82</v>
      </c>
      <c r="B20" s="169"/>
      <c r="C20" s="169"/>
      <c r="D20" s="169"/>
      <c r="E20" s="171"/>
      <c r="F20" s="172" t="s">
        <v>83</v>
      </c>
      <c r="G20" s="169"/>
      <c r="H20" s="169"/>
      <c r="I20" s="205"/>
      <c r="J20" s="171"/>
      <c r="K20" s="172"/>
      <c r="L20" s="169"/>
      <c r="M20" s="169"/>
      <c r="N20" s="206"/>
    </row>
    <row r="21" spans="1:14" ht="19.5" customHeight="1">
      <c r="A21" s="174"/>
      <c r="B21" s="175"/>
      <c r="C21" s="176"/>
      <c r="D21" s="176"/>
      <c r="E21" s="177"/>
      <c r="F21" s="178"/>
      <c r="G21" s="175"/>
      <c r="H21" s="175"/>
      <c r="I21" s="207" t="s">
        <v>84</v>
      </c>
      <c r="J21" s="208"/>
      <c r="K21" s="178"/>
      <c r="L21" s="175"/>
      <c r="M21" s="209" t="s">
        <v>85</v>
      </c>
      <c r="N21" s="210"/>
    </row>
    <row r="22" spans="1:3" ht="19.5" customHeight="1">
      <c r="A22" s="179" t="s">
        <v>86</v>
      </c>
      <c r="C22" s="180"/>
    </row>
    <row r="23" spans="1:14" ht="19.5" customHeight="1">
      <c r="A23" s="124" t="s">
        <v>87</v>
      </c>
      <c r="B23" s="125"/>
      <c r="C23" s="129"/>
      <c r="D23" s="125"/>
      <c r="E23" s="129" t="s">
        <v>88</v>
      </c>
      <c r="F23" s="130"/>
      <c r="G23" s="181"/>
      <c r="H23" s="182"/>
      <c r="I23" s="211" t="s">
        <v>89</v>
      </c>
      <c r="J23" s="129"/>
      <c r="K23" s="125"/>
      <c r="L23" s="212" t="s">
        <v>90</v>
      </c>
      <c r="M23" s="213"/>
      <c r="N23" s="214"/>
    </row>
    <row r="24" spans="1:14" ht="19.5" customHeight="1">
      <c r="A24" s="183" t="s">
        <v>91</v>
      </c>
      <c r="B24" s="184"/>
      <c r="C24" s="185"/>
      <c r="D24" s="186"/>
      <c r="E24" s="186"/>
      <c r="F24" s="186"/>
      <c r="G24" s="186"/>
      <c r="H24" s="186"/>
      <c r="I24" s="186"/>
      <c r="J24" s="186"/>
      <c r="K24" s="215"/>
      <c r="L24" s="178"/>
      <c r="M24" s="175"/>
      <c r="N24" s="210"/>
    </row>
    <row r="33" ht="19.5" customHeight="1">
      <c r="A33" s="90"/>
    </row>
  </sheetData>
  <sheetProtection/>
  <mergeCells count="31">
    <mergeCell ref="A1:N1"/>
    <mergeCell ref="A2:J2"/>
    <mergeCell ref="M2:N2"/>
    <mergeCell ref="A3:B3"/>
    <mergeCell ref="C3:E3"/>
    <mergeCell ref="F3:H3"/>
    <mergeCell ref="I3:K3"/>
    <mergeCell ref="M3:N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A13:C13"/>
    <mergeCell ref="E13:G13"/>
    <mergeCell ref="A14:E14"/>
    <mergeCell ref="F14:J14"/>
    <mergeCell ref="K14:N14"/>
    <mergeCell ref="C21:E21"/>
    <mergeCell ref="A23:B23"/>
    <mergeCell ref="C23:D23"/>
    <mergeCell ref="E23:F23"/>
    <mergeCell ref="G23:H23"/>
    <mergeCell ref="J23:K23"/>
    <mergeCell ref="A24:B24"/>
    <mergeCell ref="C24:K24"/>
    <mergeCell ref="L23:N2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6">
      <selection activeCell="E4" sqref="E4"/>
    </sheetView>
  </sheetViews>
  <sheetFormatPr defaultColWidth="8.625" defaultRowHeight="14.25"/>
  <cols>
    <col min="1" max="1" width="34.25390625" style="0" customWidth="1"/>
    <col min="2" max="2" width="5.375" style="0" customWidth="1"/>
    <col min="3" max="3" width="24.00390625" style="0" customWidth="1"/>
    <col min="4" max="4" width="26.25390625" style="0" customWidth="1"/>
    <col min="6" max="6" width="15.00390625" style="0" customWidth="1"/>
  </cols>
  <sheetData>
    <row r="1" spans="1:4" ht="45.75" customHeight="1">
      <c r="A1" s="103" t="s">
        <v>92</v>
      </c>
      <c r="B1" s="103"/>
      <c r="C1" s="103"/>
      <c r="D1" s="103"/>
    </row>
    <row r="2" spans="1:4" ht="24.75" customHeight="1">
      <c r="A2" s="104"/>
      <c r="B2" s="104"/>
      <c r="C2" s="104"/>
      <c r="D2" s="105" t="s">
        <v>93</v>
      </c>
    </row>
    <row r="3" spans="1:4" ht="18" customHeight="1">
      <c r="A3" s="106" t="s">
        <v>94</v>
      </c>
      <c r="B3" s="107">
        <v>40542</v>
      </c>
      <c r="C3" s="107"/>
      <c r="D3" s="108" t="s">
        <v>95</v>
      </c>
    </row>
    <row r="4" spans="1:4" ht="19.5" customHeight="1">
      <c r="A4" s="109" t="s">
        <v>96</v>
      </c>
      <c r="B4" s="110" t="s">
        <v>97</v>
      </c>
      <c r="C4" s="111" t="s">
        <v>98</v>
      </c>
      <c r="D4" s="111" t="s">
        <v>99</v>
      </c>
    </row>
    <row r="5" spans="1:4" ht="28.5" customHeight="1">
      <c r="A5" s="112" t="s">
        <v>100</v>
      </c>
      <c r="B5" s="112">
        <v>1</v>
      </c>
      <c r="C5" s="27"/>
      <c r="D5" s="27"/>
    </row>
    <row r="6" spans="1:6" ht="28.5" customHeight="1">
      <c r="A6" s="112" t="s">
        <v>101</v>
      </c>
      <c r="B6" s="112">
        <v>2</v>
      </c>
      <c r="C6" s="27"/>
      <c r="D6" s="27"/>
      <c r="F6" s="6"/>
    </row>
    <row r="7" spans="1:4" ht="28.5" customHeight="1">
      <c r="A7" s="112" t="s">
        <v>102</v>
      </c>
      <c r="B7" s="112">
        <v>3</v>
      </c>
      <c r="C7" s="27"/>
      <c r="D7" s="27"/>
    </row>
    <row r="8" spans="1:4" s="102" customFormat="1" ht="27">
      <c r="A8" s="113" t="s">
        <v>103</v>
      </c>
      <c r="B8" s="114">
        <v>4</v>
      </c>
      <c r="C8" s="27"/>
      <c r="D8" s="27"/>
    </row>
    <row r="9" spans="1:4" s="102" customFormat="1" ht="27">
      <c r="A9" s="114" t="s">
        <v>104</v>
      </c>
      <c r="B9" s="114">
        <v>7</v>
      </c>
      <c r="C9" s="27">
        <f>+C5-C6-C8</f>
        <v>0</v>
      </c>
      <c r="D9" s="27">
        <f>+D5-D6-D8</f>
        <v>0</v>
      </c>
    </row>
    <row r="10" spans="1:4" s="102" customFormat="1" ht="27">
      <c r="A10" s="114" t="s">
        <v>105</v>
      </c>
      <c r="B10" s="114">
        <v>9</v>
      </c>
      <c r="C10" s="27"/>
      <c r="D10" s="27">
        <v>0</v>
      </c>
    </row>
    <row r="11" spans="1:4" s="102" customFormat="1" ht="27">
      <c r="A11" s="114" t="s">
        <v>106</v>
      </c>
      <c r="B11" s="114">
        <v>10</v>
      </c>
      <c r="C11" s="27"/>
      <c r="D11" s="27"/>
    </row>
    <row r="12" spans="1:4" s="102" customFormat="1" ht="27">
      <c r="A12" s="114" t="s">
        <v>107</v>
      </c>
      <c r="B12" s="114">
        <v>11</v>
      </c>
      <c r="C12" s="27"/>
      <c r="D12" s="27">
        <v>0</v>
      </c>
    </row>
    <row r="13" spans="1:4" s="102" customFormat="1" ht="27">
      <c r="A13" s="114" t="s">
        <v>108</v>
      </c>
      <c r="B13" s="114">
        <v>14</v>
      </c>
      <c r="C13" s="27">
        <f>+C9-C11-C12</f>
        <v>0</v>
      </c>
      <c r="D13" s="27">
        <f>+D9-D11-D12</f>
        <v>0</v>
      </c>
    </row>
    <row r="14" spans="1:4" s="102" customFormat="1" ht="27">
      <c r="A14" s="114" t="s">
        <v>109</v>
      </c>
      <c r="B14" s="114">
        <v>15</v>
      </c>
      <c r="C14" s="27"/>
      <c r="D14" s="27">
        <v>0</v>
      </c>
    </row>
    <row r="15" spans="1:4" s="102" customFormat="1" ht="27">
      <c r="A15" s="114" t="s">
        <v>110</v>
      </c>
      <c r="B15" s="114">
        <v>16</v>
      </c>
      <c r="C15" s="27"/>
      <c r="D15" s="27"/>
    </row>
    <row r="16" spans="1:4" s="102" customFormat="1" ht="27">
      <c r="A16" s="114" t="s">
        <v>111</v>
      </c>
      <c r="B16" s="114">
        <v>17</v>
      </c>
      <c r="C16" s="27"/>
      <c r="D16" s="27"/>
    </row>
    <row r="17" spans="1:4" s="102" customFormat="1" ht="27">
      <c r="A17" s="114" t="s">
        <v>112</v>
      </c>
      <c r="B17" s="114">
        <v>18</v>
      </c>
      <c r="C17" s="27"/>
      <c r="D17" s="27">
        <v>0</v>
      </c>
    </row>
    <row r="18" spans="1:4" s="102" customFormat="1" ht="27">
      <c r="A18" s="114" t="s">
        <v>113</v>
      </c>
      <c r="B18" s="114">
        <v>19</v>
      </c>
      <c r="C18" s="27">
        <f>+C13+C15-C16</f>
        <v>0</v>
      </c>
      <c r="D18" s="27">
        <f>+D13+D15-D16</f>
        <v>0</v>
      </c>
    </row>
    <row r="19" spans="1:4" s="102" customFormat="1" ht="27">
      <c r="A19" s="114" t="s">
        <v>114</v>
      </c>
      <c r="B19" s="114">
        <v>20</v>
      </c>
      <c r="C19" s="27"/>
      <c r="D19" s="27">
        <v>0</v>
      </c>
    </row>
    <row r="20" spans="1:4" s="102" customFormat="1" ht="27">
      <c r="A20" s="114" t="s">
        <v>115</v>
      </c>
      <c r="B20" s="114">
        <v>21</v>
      </c>
      <c r="C20" s="27">
        <f>+C18</f>
        <v>0</v>
      </c>
      <c r="D20" s="27">
        <f>+D18</f>
        <v>0</v>
      </c>
    </row>
    <row r="21" spans="1:4" s="102" customFormat="1" ht="27">
      <c r="A21" s="115"/>
      <c r="B21" s="115"/>
      <c r="C21" s="116"/>
      <c r="D21" s="116"/>
    </row>
    <row r="22" spans="1:4" s="102" customFormat="1" ht="27">
      <c r="A22" s="100"/>
      <c r="D22" s="117"/>
    </row>
    <row r="23" spans="1:4" s="102" customFormat="1" ht="27">
      <c r="A23" s="100"/>
      <c r="D23" s="117"/>
    </row>
    <row r="24" spans="1:4" s="102" customFormat="1" ht="27">
      <c r="A24" s="101"/>
      <c r="D24" s="117"/>
    </row>
    <row r="27" ht="15">
      <c r="C27" s="6"/>
    </row>
    <row r="28" ht="15">
      <c r="A28" s="90"/>
    </row>
    <row r="32" ht="15">
      <c r="C32" s="101"/>
    </row>
  </sheetData>
  <sheetProtection/>
  <mergeCells count="3">
    <mergeCell ref="A1:D1"/>
    <mergeCell ref="A2:C2"/>
    <mergeCell ref="B3:C3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2">
      <selection activeCell="G36" sqref="G36"/>
    </sheetView>
  </sheetViews>
  <sheetFormatPr defaultColWidth="8.625" defaultRowHeight="14.25"/>
  <cols>
    <col min="1" max="1" width="24.875" style="0" customWidth="1"/>
    <col min="2" max="2" width="5.25390625" style="0" customWidth="1"/>
    <col min="3" max="4" width="15.125" style="0" customWidth="1"/>
    <col min="5" max="5" width="21.75390625" style="0" customWidth="1"/>
    <col min="6" max="6" width="5.25390625" style="0" customWidth="1"/>
    <col min="7" max="8" width="15.125" style="0" customWidth="1"/>
    <col min="9" max="9" width="17.75390625" style="0" customWidth="1"/>
  </cols>
  <sheetData>
    <row r="1" spans="1:8" ht="30.75" customHeight="1">
      <c r="A1" s="92" t="s">
        <v>116</v>
      </c>
      <c r="B1" s="92"/>
      <c r="C1" s="92"/>
      <c r="D1" s="92"/>
      <c r="E1" s="92"/>
      <c r="F1" s="92"/>
      <c r="G1" s="92"/>
      <c r="H1" s="92"/>
    </row>
    <row r="2" s="91" customFormat="1" ht="20.25" customHeight="1">
      <c r="H2" s="91" t="s">
        <v>117</v>
      </c>
    </row>
    <row r="3" spans="1:8" s="91" customFormat="1" ht="24.75" customHeight="1">
      <c r="A3" s="93" t="s">
        <v>94</v>
      </c>
      <c r="B3" s="93"/>
      <c r="C3" s="93"/>
      <c r="E3" s="94"/>
      <c r="H3" s="91" t="s">
        <v>95</v>
      </c>
    </row>
    <row r="4" spans="1:8" s="11" customFormat="1" ht="15" customHeight="1">
      <c r="A4" s="95" t="s">
        <v>118</v>
      </c>
      <c r="B4" s="95"/>
      <c r="C4" s="95" t="s">
        <v>119</v>
      </c>
      <c r="D4" s="95" t="s">
        <v>120</v>
      </c>
      <c r="E4" s="95" t="s">
        <v>118</v>
      </c>
      <c r="F4" s="95"/>
      <c r="G4" s="95" t="s">
        <v>119</v>
      </c>
      <c r="H4" s="95" t="s">
        <v>120</v>
      </c>
    </row>
    <row r="5" spans="1:8" s="91" customFormat="1" ht="17.25" customHeight="1">
      <c r="A5" s="96" t="s">
        <v>121</v>
      </c>
      <c r="B5" s="96"/>
      <c r="C5" s="96"/>
      <c r="D5" s="96"/>
      <c r="E5" s="96" t="s">
        <v>122</v>
      </c>
      <c r="F5" s="96"/>
      <c r="G5" s="97"/>
      <c r="H5" s="97"/>
    </row>
    <row r="6" spans="1:8" s="91" customFormat="1" ht="21.75" customHeight="1">
      <c r="A6" s="96" t="s">
        <v>123</v>
      </c>
      <c r="B6" s="96">
        <v>1</v>
      </c>
      <c r="C6" s="97"/>
      <c r="D6" s="97"/>
      <c r="E6" s="96" t="s">
        <v>124</v>
      </c>
      <c r="F6" s="96">
        <v>51</v>
      </c>
      <c r="G6" s="97"/>
      <c r="H6" s="97"/>
    </row>
    <row r="7" spans="1:8" s="91" customFormat="1" ht="21.75" customHeight="1">
      <c r="A7" s="96" t="s">
        <v>125</v>
      </c>
      <c r="B7" s="96">
        <v>2</v>
      </c>
      <c r="C7" s="97"/>
      <c r="D7" s="97"/>
      <c r="E7" s="96" t="s">
        <v>126</v>
      </c>
      <c r="F7" s="96">
        <v>52</v>
      </c>
      <c r="G7" s="97"/>
      <c r="H7" s="97"/>
    </row>
    <row r="8" spans="1:8" s="91" customFormat="1" ht="21.75" customHeight="1">
      <c r="A8" s="96" t="s">
        <v>127</v>
      </c>
      <c r="B8" s="96">
        <v>3</v>
      </c>
      <c r="C8" s="97"/>
      <c r="D8" s="97"/>
      <c r="E8" s="96" t="s">
        <v>128</v>
      </c>
      <c r="F8" s="96">
        <v>53</v>
      </c>
      <c r="G8" s="97"/>
      <c r="H8" s="97"/>
    </row>
    <row r="9" spans="1:8" s="91" customFormat="1" ht="21.75" customHeight="1">
      <c r="A9" s="96" t="s">
        <v>129</v>
      </c>
      <c r="B9" s="96">
        <v>4</v>
      </c>
      <c r="C9" s="97"/>
      <c r="D9" s="97"/>
      <c r="E9" s="96" t="s">
        <v>130</v>
      </c>
      <c r="F9" s="96">
        <v>54</v>
      </c>
      <c r="G9" s="97"/>
      <c r="H9" s="97"/>
    </row>
    <row r="10" spans="1:8" s="91" customFormat="1" ht="21.75" customHeight="1">
      <c r="A10" s="96" t="s">
        <v>131</v>
      </c>
      <c r="B10" s="96">
        <v>5</v>
      </c>
      <c r="C10" s="97"/>
      <c r="D10" s="97"/>
      <c r="E10" s="96" t="s">
        <v>132</v>
      </c>
      <c r="F10" s="96">
        <v>55</v>
      </c>
      <c r="G10" s="97"/>
      <c r="H10" s="97"/>
    </row>
    <row r="11" spans="1:9" s="91" customFormat="1" ht="21.75" customHeight="1">
      <c r="A11" s="96" t="s">
        <v>133</v>
      </c>
      <c r="B11" s="96">
        <v>6</v>
      </c>
      <c r="C11" s="97"/>
      <c r="D11" s="97"/>
      <c r="E11" s="96" t="s">
        <v>134</v>
      </c>
      <c r="F11" s="96">
        <v>56</v>
      </c>
      <c r="G11" s="97"/>
      <c r="H11" s="97"/>
      <c r="I11" s="99"/>
    </row>
    <row r="12" spans="1:8" s="91" customFormat="1" ht="21.75" customHeight="1">
      <c r="A12" s="96" t="s">
        <v>135</v>
      </c>
      <c r="B12" s="96">
        <v>7</v>
      </c>
      <c r="C12" s="97"/>
      <c r="D12" s="97"/>
      <c r="E12" s="96" t="s">
        <v>136</v>
      </c>
      <c r="F12" s="96">
        <v>57</v>
      </c>
      <c r="G12" s="97"/>
      <c r="H12" s="97"/>
    </row>
    <row r="13" spans="1:8" s="91" customFormat="1" ht="21.75" customHeight="1">
      <c r="A13" s="96" t="s">
        <v>137</v>
      </c>
      <c r="B13" s="96">
        <v>8</v>
      </c>
      <c r="C13" s="97"/>
      <c r="D13" s="97"/>
      <c r="E13" s="96" t="s">
        <v>138</v>
      </c>
      <c r="F13" s="96">
        <v>58</v>
      </c>
      <c r="G13" s="97"/>
      <c r="H13" s="97"/>
    </row>
    <row r="14" spans="1:8" s="91" customFormat="1" ht="21.75" customHeight="1">
      <c r="A14" s="96" t="s">
        <v>139</v>
      </c>
      <c r="B14" s="96">
        <v>9</v>
      </c>
      <c r="C14" s="97"/>
      <c r="D14" s="97"/>
      <c r="E14" s="96" t="s">
        <v>140</v>
      </c>
      <c r="F14" s="96">
        <v>59</v>
      </c>
      <c r="G14" s="97"/>
      <c r="H14" s="97"/>
    </row>
    <row r="15" spans="1:8" s="91" customFormat="1" ht="21.75" customHeight="1">
      <c r="A15" s="96" t="s">
        <v>141</v>
      </c>
      <c r="B15" s="96">
        <v>10</v>
      </c>
      <c r="C15" s="97"/>
      <c r="D15" s="97"/>
      <c r="E15" s="96" t="s">
        <v>142</v>
      </c>
      <c r="F15" s="96">
        <v>60</v>
      </c>
      <c r="G15" s="97"/>
      <c r="H15" s="97"/>
    </row>
    <row r="16" spans="1:8" s="91" customFormat="1" ht="21.75" customHeight="1">
      <c r="A16" s="96" t="s">
        <v>143</v>
      </c>
      <c r="B16" s="96">
        <v>11</v>
      </c>
      <c r="C16" s="97"/>
      <c r="D16" s="97"/>
      <c r="E16" s="96" t="s">
        <v>144</v>
      </c>
      <c r="F16" s="96">
        <v>61</v>
      </c>
      <c r="G16" s="97"/>
      <c r="H16" s="97"/>
    </row>
    <row r="17" spans="1:8" s="91" customFormat="1" ht="21.75" customHeight="1">
      <c r="A17" s="96" t="s">
        <v>145</v>
      </c>
      <c r="B17" s="96">
        <v>12</v>
      </c>
      <c r="C17" s="97"/>
      <c r="D17" s="97"/>
      <c r="E17" s="96" t="s">
        <v>146</v>
      </c>
      <c r="F17" s="96">
        <v>62</v>
      </c>
      <c r="G17" s="97"/>
      <c r="H17" s="97"/>
    </row>
    <row r="18" spans="1:8" s="91" customFormat="1" ht="21.75" customHeight="1">
      <c r="A18" s="96" t="s">
        <v>147</v>
      </c>
      <c r="B18" s="96">
        <v>13</v>
      </c>
      <c r="C18" s="97"/>
      <c r="D18" s="97"/>
      <c r="E18" s="96" t="s">
        <v>148</v>
      </c>
      <c r="F18" s="96">
        <v>63</v>
      </c>
      <c r="G18" s="97"/>
      <c r="H18" s="97"/>
    </row>
    <row r="19" spans="1:8" s="91" customFormat="1" ht="21.75" customHeight="1">
      <c r="A19" s="96" t="s">
        <v>149</v>
      </c>
      <c r="B19" s="96">
        <v>14</v>
      </c>
      <c r="C19" s="97"/>
      <c r="D19" s="97"/>
      <c r="E19" s="96" t="s">
        <v>150</v>
      </c>
      <c r="F19" s="96">
        <v>70</v>
      </c>
      <c r="G19" s="97">
        <f>+G8+G9+G10+G12+G13+G15+G18</f>
        <v>0</v>
      </c>
      <c r="H19" s="97">
        <f>+H8+H9+H10+H12+H13+H15+H18</f>
        <v>0</v>
      </c>
    </row>
    <row r="20" spans="1:8" s="91" customFormat="1" ht="21.75" customHeight="1">
      <c r="A20" s="96" t="s">
        <v>151</v>
      </c>
      <c r="B20" s="96">
        <v>20</v>
      </c>
      <c r="C20" s="97">
        <f>+C6+C13+C14+C17</f>
        <v>0</v>
      </c>
      <c r="D20" s="97">
        <f>+D6+D13+D14</f>
        <v>0</v>
      </c>
      <c r="E20" s="96"/>
      <c r="F20" s="96" t="s">
        <v>152</v>
      </c>
      <c r="G20" s="97"/>
      <c r="H20" s="97"/>
    </row>
    <row r="21" spans="1:8" s="91" customFormat="1" ht="21.75" customHeight="1">
      <c r="A21" s="96" t="s">
        <v>153</v>
      </c>
      <c r="B21" s="96" t="s">
        <v>152</v>
      </c>
      <c r="C21" s="97"/>
      <c r="D21" s="97"/>
      <c r="E21" s="96" t="s">
        <v>154</v>
      </c>
      <c r="F21" s="96"/>
      <c r="G21" s="97"/>
      <c r="H21" s="97"/>
    </row>
    <row r="22" spans="1:8" s="91" customFormat="1" ht="21.75" customHeight="1">
      <c r="A22" s="96" t="s">
        <v>155</v>
      </c>
      <c r="B22" s="96">
        <v>21</v>
      </c>
      <c r="C22" s="97"/>
      <c r="D22" s="97"/>
      <c r="E22" s="96" t="s">
        <v>156</v>
      </c>
      <c r="F22" s="96">
        <v>71</v>
      </c>
      <c r="G22" s="97"/>
      <c r="H22" s="97"/>
    </row>
    <row r="23" spans="1:8" s="91" customFormat="1" ht="21.75" customHeight="1">
      <c r="A23" s="96" t="s">
        <v>157</v>
      </c>
      <c r="B23" s="96"/>
      <c r="C23" s="97"/>
      <c r="D23" s="97"/>
      <c r="E23" s="96" t="s">
        <v>158</v>
      </c>
      <c r="F23" s="96">
        <v>72</v>
      </c>
      <c r="G23" s="97"/>
      <c r="H23" s="97"/>
    </row>
    <row r="24" spans="1:8" s="91" customFormat="1" ht="21.75" customHeight="1">
      <c r="A24" s="96" t="s">
        <v>159</v>
      </c>
      <c r="B24" s="96">
        <v>24</v>
      </c>
      <c r="C24" s="97"/>
      <c r="D24" s="97"/>
      <c r="E24" s="96" t="s">
        <v>160</v>
      </c>
      <c r="F24" s="96">
        <v>73</v>
      </c>
      <c r="G24" s="97"/>
      <c r="H24" s="97"/>
    </row>
    <row r="25" spans="1:8" s="91" customFormat="1" ht="21.75" customHeight="1">
      <c r="A25" s="96" t="s">
        <v>161</v>
      </c>
      <c r="B25" s="96">
        <v>25</v>
      </c>
      <c r="C25" s="97"/>
      <c r="D25" s="97"/>
      <c r="E25" s="96" t="s">
        <v>162</v>
      </c>
      <c r="F25" s="96">
        <v>81</v>
      </c>
      <c r="G25" s="97"/>
      <c r="H25" s="97"/>
    </row>
    <row r="26" spans="1:8" s="91" customFormat="1" ht="21.75" customHeight="1">
      <c r="A26" s="96" t="s">
        <v>163</v>
      </c>
      <c r="B26" s="96">
        <v>26</v>
      </c>
      <c r="C26" s="97">
        <f>+C24-C25</f>
        <v>0</v>
      </c>
      <c r="D26" s="97">
        <f>+D24-D25</f>
        <v>0</v>
      </c>
      <c r="E26" s="96" t="s">
        <v>164</v>
      </c>
      <c r="F26" s="96">
        <v>82</v>
      </c>
      <c r="G26" s="97"/>
      <c r="H26" s="97"/>
    </row>
    <row r="27" spans="1:8" s="91" customFormat="1" ht="21.75" customHeight="1">
      <c r="A27" s="96" t="s">
        <v>165</v>
      </c>
      <c r="B27" s="96">
        <v>27</v>
      </c>
      <c r="C27" s="97"/>
      <c r="D27" s="97"/>
      <c r="E27" s="96" t="s">
        <v>166</v>
      </c>
      <c r="F27" s="96">
        <v>83</v>
      </c>
      <c r="G27" s="97"/>
      <c r="H27" s="97"/>
    </row>
    <row r="28" spans="1:8" s="91" customFormat="1" ht="21.75" customHeight="1">
      <c r="A28" s="96" t="s">
        <v>167</v>
      </c>
      <c r="B28" s="96">
        <v>28</v>
      </c>
      <c r="C28" s="97"/>
      <c r="D28" s="97"/>
      <c r="E28" s="96" t="s">
        <v>168</v>
      </c>
      <c r="F28" s="96">
        <v>87</v>
      </c>
      <c r="G28" s="97"/>
      <c r="H28" s="97"/>
    </row>
    <row r="29" spans="1:8" s="91" customFormat="1" ht="21.75" customHeight="1">
      <c r="A29" s="96" t="s">
        <v>169</v>
      </c>
      <c r="B29" s="96">
        <v>29</v>
      </c>
      <c r="C29" s="97"/>
      <c r="D29" s="97"/>
      <c r="E29" s="96" t="s">
        <v>170</v>
      </c>
      <c r="F29" s="96"/>
      <c r="G29" s="97"/>
      <c r="H29" s="97"/>
    </row>
    <row r="30" spans="1:8" s="91" customFormat="1" ht="21.75" customHeight="1">
      <c r="A30" s="96" t="s">
        <v>171</v>
      </c>
      <c r="B30" s="96">
        <v>35</v>
      </c>
      <c r="C30" s="97">
        <f>+C26</f>
        <v>0</v>
      </c>
      <c r="D30" s="97">
        <f>+D26</f>
        <v>0</v>
      </c>
      <c r="E30" s="96" t="s">
        <v>172</v>
      </c>
      <c r="F30" s="96">
        <v>88</v>
      </c>
      <c r="G30" s="97"/>
      <c r="H30" s="97"/>
    </row>
    <row r="31" spans="1:8" s="91" customFormat="1" ht="21.75" customHeight="1">
      <c r="A31" s="96" t="s">
        <v>173</v>
      </c>
      <c r="B31" s="96"/>
      <c r="C31" s="97"/>
      <c r="D31" s="97"/>
      <c r="E31" s="96" t="s">
        <v>174</v>
      </c>
      <c r="F31" s="96">
        <v>90</v>
      </c>
      <c r="G31" s="97">
        <f>+G19</f>
        <v>0</v>
      </c>
      <c r="H31" s="97">
        <f>+H19</f>
        <v>0</v>
      </c>
    </row>
    <row r="32" spans="1:8" s="91" customFormat="1" ht="21.75" customHeight="1">
      <c r="A32" s="96" t="s">
        <v>175</v>
      </c>
      <c r="B32" s="96">
        <v>36</v>
      </c>
      <c r="C32" s="97"/>
      <c r="D32" s="97"/>
      <c r="E32" s="96" t="s">
        <v>176</v>
      </c>
      <c r="F32" s="96"/>
      <c r="G32" s="97"/>
      <c r="H32" s="97"/>
    </row>
    <row r="33" spans="1:8" s="91" customFormat="1" ht="21.75" customHeight="1">
      <c r="A33" s="96" t="s">
        <v>177</v>
      </c>
      <c r="B33" s="96">
        <v>37</v>
      </c>
      <c r="C33" s="97"/>
      <c r="D33" s="97"/>
      <c r="E33" s="96" t="s">
        <v>178</v>
      </c>
      <c r="F33" s="96">
        <v>91</v>
      </c>
      <c r="G33" s="97"/>
      <c r="H33" s="97"/>
    </row>
    <row r="34" spans="1:8" s="91" customFormat="1" ht="21.75" customHeight="1">
      <c r="A34" s="96" t="s">
        <v>179</v>
      </c>
      <c r="B34" s="96">
        <v>40</v>
      </c>
      <c r="C34" s="97"/>
      <c r="D34" s="97"/>
      <c r="E34" s="96" t="s">
        <v>180</v>
      </c>
      <c r="F34" s="96">
        <v>92</v>
      </c>
      <c r="G34" s="97"/>
      <c r="H34" s="97"/>
    </row>
    <row r="35" spans="1:8" s="91" customFormat="1" ht="21.75" customHeight="1">
      <c r="A35" s="96" t="s">
        <v>181</v>
      </c>
      <c r="B35" s="96" t="s">
        <v>152</v>
      </c>
      <c r="C35" s="97"/>
      <c r="D35" s="97"/>
      <c r="E35" s="96" t="s">
        <v>182</v>
      </c>
      <c r="F35" s="96">
        <v>93</v>
      </c>
      <c r="G35" s="97"/>
      <c r="H35" s="97"/>
    </row>
    <row r="36" spans="1:8" s="91" customFormat="1" ht="21.75" customHeight="1">
      <c r="A36" s="96" t="s">
        <v>183</v>
      </c>
      <c r="B36" s="96">
        <v>41</v>
      </c>
      <c r="C36" s="97"/>
      <c r="D36" s="97"/>
      <c r="E36" s="96" t="s">
        <v>184</v>
      </c>
      <c r="F36" s="96">
        <v>94</v>
      </c>
      <c r="G36" s="97"/>
      <c r="H36" s="97"/>
    </row>
    <row r="37" spans="1:8" s="91" customFormat="1" ht="21.75" customHeight="1">
      <c r="A37" s="96" t="s">
        <v>170</v>
      </c>
      <c r="B37" s="96"/>
      <c r="C37" s="97"/>
      <c r="D37" s="97"/>
      <c r="E37" s="96" t="s">
        <v>185</v>
      </c>
      <c r="F37" s="96">
        <v>95</v>
      </c>
      <c r="G37" s="97"/>
      <c r="H37" s="97"/>
    </row>
    <row r="38" spans="1:8" s="91" customFormat="1" ht="21.75" customHeight="1">
      <c r="A38" s="96" t="s">
        <v>186</v>
      </c>
      <c r="B38" s="96">
        <v>42</v>
      </c>
      <c r="C38" s="97"/>
      <c r="D38" s="97"/>
      <c r="E38" s="96" t="s">
        <v>187</v>
      </c>
      <c r="F38" s="96">
        <v>99</v>
      </c>
      <c r="G38" s="97">
        <f>+G37+G33</f>
        <v>0</v>
      </c>
      <c r="H38" s="97">
        <f>+H37+H33</f>
        <v>0</v>
      </c>
    </row>
    <row r="39" spans="1:8" s="91" customFormat="1" ht="17.25" customHeight="1">
      <c r="A39" s="96" t="s">
        <v>188</v>
      </c>
      <c r="B39" s="96">
        <v>50</v>
      </c>
      <c r="C39" s="97">
        <f>+C30+C20</f>
        <v>0</v>
      </c>
      <c r="D39" s="97">
        <f>+D30+D20</f>
        <v>0</v>
      </c>
      <c r="E39" s="97" t="s">
        <v>189</v>
      </c>
      <c r="F39" s="98">
        <v>100</v>
      </c>
      <c r="G39" s="97">
        <f>+G31+G38</f>
        <v>0</v>
      </c>
      <c r="H39" s="97">
        <f>+H31+H38</f>
        <v>0</v>
      </c>
    </row>
    <row r="40" s="91" customFormat="1" ht="17.25" customHeight="1">
      <c r="D40" s="91" t="s">
        <v>190</v>
      </c>
    </row>
    <row r="41" spans="4:8" s="91" customFormat="1" ht="17.25" customHeight="1">
      <c r="D41" s="91" t="s">
        <v>191</v>
      </c>
      <c r="H41" s="99"/>
    </row>
    <row r="42" spans="4:8" s="91" customFormat="1" ht="17.25" customHeight="1">
      <c r="D42" s="91" t="s">
        <v>192</v>
      </c>
      <c r="H42" s="99"/>
    </row>
    <row r="43" spans="4:8" s="91" customFormat="1" ht="17.25" customHeight="1">
      <c r="D43" s="91" t="s">
        <v>193</v>
      </c>
      <c r="G43" s="99"/>
      <c r="H43" s="99"/>
    </row>
    <row r="44" spans="4:8" s="91" customFormat="1" ht="17.25" customHeight="1">
      <c r="D44" s="91" t="s">
        <v>194</v>
      </c>
      <c r="E44" s="99"/>
      <c r="G44" s="99"/>
      <c r="H44" s="99"/>
    </row>
    <row r="45" spans="7:8" s="91" customFormat="1" ht="13.5">
      <c r="G45" s="99"/>
      <c r="H45" s="99"/>
    </row>
    <row r="46" ht="15">
      <c r="G46" s="6"/>
    </row>
    <row r="47" spans="3:5" ht="15">
      <c r="C47" s="100"/>
      <c r="E47" s="6"/>
    </row>
    <row r="48" ht="15">
      <c r="C48" s="100"/>
    </row>
    <row r="49" spans="3:8" ht="15">
      <c r="C49" s="101"/>
      <c r="E49" s="6"/>
      <c r="H49" s="6"/>
    </row>
    <row r="50" spans="3:5" ht="15">
      <c r="C50" s="6"/>
      <c r="E50" s="101"/>
    </row>
    <row r="51" ht="15">
      <c r="C51" s="6"/>
    </row>
    <row r="56" ht="15">
      <c r="A56" s="90"/>
    </row>
  </sheetData>
  <sheetProtection/>
  <mergeCells count="2">
    <mergeCell ref="A1:H1"/>
    <mergeCell ref="A3:C3"/>
  </mergeCells>
  <printOptions/>
  <pageMargins left="0.35433070866141736" right="0.15748031496062992" top="0.7874015748031497" bottom="0.5905511811023623" header="0.5118110236220472" footer="0.5118110236220472"/>
  <pageSetup fitToHeight="1" fitToWidth="1"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9">
      <selection activeCell="J8" sqref="J8"/>
    </sheetView>
  </sheetViews>
  <sheetFormatPr defaultColWidth="8.625" defaultRowHeight="14.25"/>
  <cols>
    <col min="5" max="5" width="30.375" style="0" customWidth="1"/>
    <col min="6" max="6" width="14.00390625" style="6" customWidth="1"/>
    <col min="7" max="7" width="15.75390625" style="6" customWidth="1"/>
  </cols>
  <sheetData>
    <row r="1" spans="1:8" s="1" customFormat="1" ht="45.75" customHeight="1">
      <c r="A1" s="7" t="s">
        <v>195</v>
      </c>
      <c r="B1" s="8"/>
      <c r="C1" s="8"/>
      <c r="D1" s="8"/>
      <c r="E1" s="8"/>
      <c r="F1" s="8"/>
      <c r="G1" s="8"/>
      <c r="H1" s="9"/>
    </row>
    <row r="2" spans="1:7" s="2" customFormat="1" ht="18.75" customHeight="1">
      <c r="A2" s="10" t="s">
        <v>196</v>
      </c>
      <c r="B2" s="11"/>
      <c r="C2" s="11"/>
      <c r="D2" s="11"/>
      <c r="E2" s="11"/>
      <c r="F2" s="11"/>
      <c r="G2" s="11"/>
    </row>
    <row r="3" spans="1:8" s="3" customFormat="1" ht="25.5" customHeight="1">
      <c r="A3" s="12" t="s">
        <v>197</v>
      </c>
      <c r="B3" s="12"/>
      <c r="C3" s="12"/>
      <c r="D3" s="12"/>
      <c r="E3" s="12"/>
      <c r="F3" s="12"/>
      <c r="G3" s="12"/>
      <c r="H3" s="13"/>
    </row>
    <row r="4" spans="1:8" s="3" customFormat="1" ht="27" customHeight="1">
      <c r="A4" s="14" t="s">
        <v>198</v>
      </c>
      <c r="B4" s="14"/>
      <c r="C4" s="14"/>
      <c r="D4" s="14"/>
      <c r="E4" s="14"/>
      <c r="F4" s="14"/>
      <c r="G4" s="14"/>
      <c r="H4" s="15"/>
    </row>
    <row r="5" spans="1:7" s="3" customFormat="1" ht="18.75" customHeight="1">
      <c r="A5" s="16" t="s">
        <v>199</v>
      </c>
      <c r="B5" s="17" t="s">
        <v>200</v>
      </c>
      <c r="C5" s="17"/>
      <c r="D5" s="17"/>
      <c r="E5" s="17"/>
      <c r="F5" s="18" t="s">
        <v>201</v>
      </c>
      <c r="G5" s="19" t="s">
        <v>202</v>
      </c>
    </row>
    <row r="6" spans="1:8" s="4" customFormat="1" ht="18.75" customHeight="1">
      <c r="A6" s="20">
        <v>1</v>
      </c>
      <c r="B6" s="21" t="s">
        <v>203</v>
      </c>
      <c r="C6" s="22"/>
      <c r="D6" s="22"/>
      <c r="E6" s="22"/>
      <c r="F6" s="22"/>
      <c r="G6" s="23"/>
      <c r="H6" s="24"/>
    </row>
    <row r="7" spans="1:7" s="3" customFormat="1" ht="18.75" customHeight="1">
      <c r="A7" s="20">
        <v>2</v>
      </c>
      <c r="B7" s="25" t="s">
        <v>204</v>
      </c>
      <c r="C7" s="26"/>
      <c r="D7" s="26"/>
      <c r="E7" s="26"/>
      <c r="F7" s="27"/>
      <c r="G7" s="28"/>
    </row>
    <row r="8" spans="1:8" s="3" customFormat="1" ht="18.75" customHeight="1">
      <c r="A8" s="20">
        <v>3</v>
      </c>
      <c r="B8" s="25" t="s">
        <v>205</v>
      </c>
      <c r="C8" s="26"/>
      <c r="D8" s="26"/>
      <c r="E8" s="26"/>
      <c r="F8" s="29"/>
      <c r="G8" s="28"/>
      <c r="H8" s="3" t="s">
        <v>152</v>
      </c>
    </row>
    <row r="9" spans="1:7" s="3" customFormat="1" ht="18.75" customHeight="1">
      <c r="A9" s="20">
        <v>4</v>
      </c>
      <c r="B9" s="25" t="s">
        <v>206</v>
      </c>
      <c r="C9" s="26"/>
      <c r="D9" s="26"/>
      <c r="E9" s="26"/>
      <c r="G9" s="29"/>
    </row>
    <row r="10" spans="1:7" s="3" customFormat="1" ht="18.75" customHeight="1">
      <c r="A10" s="20">
        <v>5</v>
      </c>
      <c r="B10" s="25" t="s">
        <v>207</v>
      </c>
      <c r="C10" s="26"/>
      <c r="D10" s="26"/>
      <c r="E10" s="26"/>
      <c r="F10" s="30"/>
      <c r="G10" s="31"/>
    </row>
    <row r="11" spans="1:7" s="3" customFormat="1" ht="18.75" customHeight="1">
      <c r="A11" s="20">
        <v>6</v>
      </c>
      <c r="B11" s="25" t="s">
        <v>208</v>
      </c>
      <c r="C11" s="26"/>
      <c r="D11" s="26"/>
      <c r="E11" s="26"/>
      <c r="F11" s="32"/>
      <c r="G11" s="33"/>
    </row>
    <row r="12" spans="1:7" s="3" customFormat="1" ht="18.75" customHeight="1">
      <c r="A12" s="20">
        <v>7</v>
      </c>
      <c r="B12" s="25" t="s">
        <v>209</v>
      </c>
      <c r="C12" s="26"/>
      <c r="D12" s="26"/>
      <c r="E12" s="26"/>
      <c r="F12" s="32"/>
      <c r="G12" s="33"/>
    </row>
    <row r="13" spans="1:7" s="3" customFormat="1" ht="18.75" customHeight="1">
      <c r="A13" s="20">
        <v>8</v>
      </c>
      <c r="B13" s="25" t="s">
        <v>210</v>
      </c>
      <c r="C13" s="26"/>
      <c r="D13" s="26"/>
      <c r="E13" s="26"/>
      <c r="F13" s="30" t="s">
        <v>211</v>
      </c>
      <c r="G13" s="30" t="s">
        <v>211</v>
      </c>
    </row>
    <row r="14" spans="1:7" s="3" customFormat="1" ht="18.75" customHeight="1">
      <c r="A14" s="20">
        <v>9</v>
      </c>
      <c r="B14" s="34" t="s">
        <v>212</v>
      </c>
      <c r="C14" s="35"/>
      <c r="D14" s="35"/>
      <c r="E14" s="35"/>
      <c r="F14" s="30" t="s">
        <v>211</v>
      </c>
      <c r="G14" s="30" t="s">
        <v>211</v>
      </c>
    </row>
    <row r="15" spans="1:7" s="3" customFormat="1" ht="18.75" customHeight="1">
      <c r="A15" s="20">
        <v>10</v>
      </c>
      <c r="B15" s="21" t="s">
        <v>213</v>
      </c>
      <c r="C15" s="22"/>
      <c r="D15" s="22"/>
      <c r="E15" s="22"/>
      <c r="F15" s="22"/>
      <c r="G15" s="23"/>
    </row>
    <row r="16" spans="1:7" s="3" customFormat="1" ht="18.75" customHeight="1">
      <c r="A16" s="20">
        <v>11</v>
      </c>
      <c r="B16" s="25" t="s">
        <v>214</v>
      </c>
      <c r="C16" s="26"/>
      <c r="D16" s="26"/>
      <c r="E16" s="26"/>
      <c r="F16" s="30" t="s">
        <v>211</v>
      </c>
      <c r="G16" s="36"/>
    </row>
    <row r="17" spans="1:7" s="3" customFormat="1" ht="18.75" customHeight="1">
      <c r="A17" s="20">
        <v>12</v>
      </c>
      <c r="B17" s="25" t="s">
        <v>215</v>
      </c>
      <c r="C17" s="26"/>
      <c r="D17" s="26"/>
      <c r="E17" s="26"/>
      <c r="F17" s="32"/>
      <c r="G17" s="36"/>
    </row>
    <row r="18" spans="1:7" s="3" customFormat="1" ht="18.75" customHeight="1">
      <c r="A18" s="20">
        <v>13</v>
      </c>
      <c r="B18" s="25" t="s">
        <v>207</v>
      </c>
      <c r="C18" s="26"/>
      <c r="D18" s="26"/>
      <c r="E18" s="26"/>
      <c r="F18" s="30" t="s">
        <v>211</v>
      </c>
      <c r="G18" s="31" t="s">
        <v>211</v>
      </c>
    </row>
    <row r="19" spans="1:8" s="3" customFormat="1" ht="18.75" customHeight="1">
      <c r="A19" s="20">
        <v>14</v>
      </c>
      <c r="B19" s="34" t="s">
        <v>216</v>
      </c>
      <c r="C19" s="35"/>
      <c r="D19" s="35"/>
      <c r="E19" s="35"/>
      <c r="F19" s="37"/>
      <c r="G19" s="38"/>
      <c r="H19" s="39"/>
    </row>
    <row r="20" spans="1:7" s="3" customFormat="1" ht="18.75" customHeight="1">
      <c r="A20" s="20">
        <v>15</v>
      </c>
      <c r="B20" s="40" t="s">
        <v>217</v>
      </c>
      <c r="C20" s="40"/>
      <c r="D20" s="40"/>
      <c r="E20" s="40"/>
      <c r="F20" s="40"/>
      <c r="G20" s="41"/>
    </row>
    <row r="21" spans="1:7" s="4" customFormat="1" ht="18.75" customHeight="1">
      <c r="A21" s="20">
        <v>16</v>
      </c>
      <c r="B21" s="42" t="s">
        <v>218</v>
      </c>
      <c r="C21" s="43"/>
      <c r="D21" s="43"/>
      <c r="E21" s="43"/>
      <c r="F21" s="37"/>
      <c r="G21" s="31"/>
    </row>
    <row r="22" spans="1:7" s="3" customFormat="1" ht="18.75" customHeight="1">
      <c r="A22" s="20">
        <v>17</v>
      </c>
      <c r="B22" s="44" t="s">
        <v>219</v>
      </c>
      <c r="C22" s="45"/>
      <c r="D22" s="45"/>
      <c r="E22" s="45"/>
      <c r="F22" s="45"/>
      <c r="G22" s="46"/>
    </row>
    <row r="23" spans="1:7" s="3" customFormat="1" ht="18.75" customHeight="1">
      <c r="A23" s="20">
        <v>18</v>
      </c>
      <c r="B23" s="47" t="s">
        <v>220</v>
      </c>
      <c r="C23" s="48" t="s">
        <v>221</v>
      </c>
      <c r="D23" s="49"/>
      <c r="E23" s="49"/>
      <c r="F23" s="32"/>
      <c r="G23" s="36"/>
    </row>
    <row r="24" spans="1:7" s="3" customFormat="1" ht="26.25" customHeight="1">
      <c r="A24" s="20">
        <v>19</v>
      </c>
      <c r="B24" s="47"/>
      <c r="C24" s="48" t="s">
        <v>222</v>
      </c>
      <c r="D24" s="48"/>
      <c r="E24" s="48"/>
      <c r="F24" s="32"/>
      <c r="G24" s="36"/>
    </row>
    <row r="25" spans="1:8" s="3" customFormat="1" ht="27.75" customHeight="1">
      <c r="A25" s="20">
        <v>20</v>
      </c>
      <c r="B25" s="47"/>
      <c r="C25" s="48" t="s">
        <v>223</v>
      </c>
      <c r="D25" s="48"/>
      <c r="E25" s="48"/>
      <c r="F25" s="32"/>
      <c r="G25" s="36"/>
      <c r="H25" s="39"/>
    </row>
    <row r="26" spans="1:8" s="3" customFormat="1" ht="18" customHeight="1">
      <c r="A26" s="20">
        <v>21</v>
      </c>
      <c r="B26" s="47" t="s">
        <v>224</v>
      </c>
      <c r="C26" s="50" t="s">
        <v>225</v>
      </c>
      <c r="D26" s="50"/>
      <c r="E26" s="50"/>
      <c r="F26" s="32"/>
      <c r="G26" s="36"/>
      <c r="H26" s="39"/>
    </row>
    <row r="27" spans="1:8" s="3" customFormat="1" ht="26.25" customHeight="1">
      <c r="A27" s="51">
        <v>22</v>
      </c>
      <c r="B27" s="52"/>
      <c r="C27" s="53" t="s">
        <v>226</v>
      </c>
      <c r="D27" s="53"/>
      <c r="E27" s="53"/>
      <c r="F27" s="54"/>
      <c r="G27" s="55"/>
      <c r="H27" s="39"/>
    </row>
    <row r="28" spans="1:8" s="3" customFormat="1" ht="31.5" customHeight="1">
      <c r="A28" s="56" t="s">
        <v>227</v>
      </c>
      <c r="B28" s="57"/>
      <c r="C28" s="57"/>
      <c r="D28" s="57"/>
      <c r="E28" s="57"/>
      <c r="F28" s="57"/>
      <c r="G28" s="58"/>
      <c r="H28" s="39"/>
    </row>
    <row r="29" spans="1:8" s="3" customFormat="1" ht="30" customHeight="1">
      <c r="A29" s="59"/>
      <c r="B29" s="60"/>
      <c r="C29" s="60"/>
      <c r="D29" s="60"/>
      <c r="E29" s="60"/>
      <c r="F29" s="60"/>
      <c r="G29" s="61"/>
      <c r="H29" s="39"/>
    </row>
    <row r="30" spans="1:8" s="3" customFormat="1" ht="18.75" customHeight="1">
      <c r="A30" s="62" t="s">
        <v>228</v>
      </c>
      <c r="B30" s="63"/>
      <c r="C30" s="63"/>
      <c r="D30" s="63"/>
      <c r="E30" s="63"/>
      <c r="F30" s="63"/>
      <c r="G30" s="64"/>
      <c r="H30" s="39"/>
    </row>
    <row r="31" spans="1:8" s="3" customFormat="1" ht="18.75" customHeight="1">
      <c r="A31" s="65" t="s">
        <v>229</v>
      </c>
      <c r="B31" s="66"/>
      <c r="C31" s="67"/>
      <c r="D31" s="68" t="s">
        <v>230</v>
      </c>
      <c r="E31" s="12"/>
      <c r="F31" s="69" t="s">
        <v>231</v>
      </c>
      <c r="G31" s="70"/>
      <c r="H31" s="39"/>
    </row>
    <row r="32" spans="1:7" s="3" customFormat="1" ht="18.75" customHeight="1">
      <c r="A32" s="71" t="s">
        <v>232</v>
      </c>
      <c r="B32"/>
      <c r="C32" s="72"/>
      <c r="D32" s="68" t="s">
        <v>233</v>
      </c>
      <c r="E32" s="73"/>
      <c r="F32" s="74" t="s">
        <v>234</v>
      </c>
      <c r="G32" s="75"/>
    </row>
    <row r="33" spans="1:8" s="3" customFormat="1" ht="18.75" customHeight="1">
      <c r="A33" s="76"/>
      <c r="B33"/>
      <c r="C33" s="72"/>
      <c r="D33" s="77" t="s">
        <v>235</v>
      </c>
      <c r="E33" s="78"/>
      <c r="F33" s="79"/>
      <c r="G33" s="75"/>
      <c r="H33" s="39"/>
    </row>
    <row r="34" spans="1:7" s="3" customFormat="1" ht="18.75" customHeight="1">
      <c r="A34" s="80" t="s">
        <v>236</v>
      </c>
      <c r="B34" s="81"/>
      <c r="C34" s="82"/>
      <c r="D34" s="83" t="s">
        <v>237</v>
      </c>
      <c r="E34" s="84"/>
      <c r="F34" s="85" t="s">
        <v>238</v>
      </c>
      <c r="G34" s="86"/>
    </row>
    <row r="35" spans="1:7" s="3" customFormat="1" ht="15.75" customHeight="1">
      <c r="A35" s="87" t="s">
        <v>239</v>
      </c>
      <c r="B35" s="88"/>
      <c r="C35" s="88"/>
      <c r="D35" s="88"/>
      <c r="E35" s="88"/>
      <c r="F35" s="88"/>
      <c r="G35" s="88"/>
    </row>
    <row r="39" spans="6:7" s="5" customFormat="1" ht="15">
      <c r="F39" s="89"/>
      <c r="G39" s="89"/>
    </row>
    <row r="45" ht="15">
      <c r="A45" s="90"/>
    </row>
  </sheetData>
  <sheetProtection/>
  <mergeCells count="40">
    <mergeCell ref="A1:G1"/>
    <mergeCell ref="A2:G2"/>
    <mergeCell ref="A3:G3"/>
    <mergeCell ref="A4:G4"/>
    <mergeCell ref="B5:E5"/>
    <mergeCell ref="B6:G6"/>
    <mergeCell ref="B7:E7"/>
    <mergeCell ref="B8:E8"/>
    <mergeCell ref="B9:E9"/>
    <mergeCell ref="B10:E10"/>
    <mergeCell ref="B11:E11"/>
    <mergeCell ref="B12:E12"/>
    <mergeCell ref="B13:E13"/>
    <mergeCell ref="B14:E14"/>
    <mergeCell ref="B15:G15"/>
    <mergeCell ref="B16:E16"/>
    <mergeCell ref="B17:E17"/>
    <mergeCell ref="B18:E18"/>
    <mergeCell ref="B19:E19"/>
    <mergeCell ref="B20:G20"/>
    <mergeCell ref="B21:E21"/>
    <mergeCell ref="B22:G22"/>
    <mergeCell ref="C23:E23"/>
    <mergeCell ref="C24:E24"/>
    <mergeCell ref="C25:E25"/>
    <mergeCell ref="C26:E26"/>
    <mergeCell ref="C27:E27"/>
    <mergeCell ref="A30:G30"/>
    <mergeCell ref="A31:C31"/>
    <mergeCell ref="D32:E32"/>
    <mergeCell ref="D33:E33"/>
    <mergeCell ref="A34:C34"/>
    <mergeCell ref="D34:E34"/>
    <mergeCell ref="F34:G34"/>
    <mergeCell ref="A35:G35"/>
    <mergeCell ref="B23:B25"/>
    <mergeCell ref="B26:B27"/>
    <mergeCell ref="A28:G29"/>
    <mergeCell ref="A32:C33"/>
    <mergeCell ref="F32:G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2011-03-01T06:47:50Z</cp:lastPrinted>
  <dcterms:created xsi:type="dcterms:W3CDTF">2007-02-08T07:23:10Z</dcterms:created>
  <dcterms:modified xsi:type="dcterms:W3CDTF">2020-11-14T15:33:42Z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