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650" yWindow="-90" windowWidth="12555" windowHeight="11430"/>
  </bookViews>
  <sheets>
    <sheet name="东门店" sheetId="1" r:id="rId1"/>
    <sheet name="西门店 " sheetId="3" r:id="rId2"/>
    <sheet name="销售汇总" sheetId="4" r:id="rId3"/>
  </sheets>
  <definedNames>
    <definedName name="_xlnm._FilterDatabase" localSheetId="2" hidden="1">销售汇总!$A$2:$G$33</definedName>
  </definedNames>
  <calcPr calcId="124519"/>
</workbook>
</file>

<file path=xl/calcChain.xml><?xml version="1.0" encoding="utf-8"?>
<calcChain xmlns="http://schemas.openxmlformats.org/spreadsheetml/2006/main">
  <c r="G3" i="4"/>
  <c r="G20"/>
  <c r="G21"/>
  <c r="G22"/>
  <c r="G4"/>
  <c r="G5"/>
  <c r="G6"/>
  <c r="G7"/>
  <c r="G23"/>
  <c r="G8"/>
  <c r="G24"/>
  <c r="G25"/>
  <c r="G9"/>
  <c r="G26"/>
  <c r="G10"/>
  <c r="G11"/>
  <c r="G27"/>
  <c r="G12"/>
  <c r="G28"/>
  <c r="G29"/>
  <c r="G13"/>
  <c r="G14"/>
  <c r="G30"/>
  <c r="G15"/>
  <c r="G16"/>
  <c r="G31"/>
  <c r="G32"/>
  <c r="G17"/>
  <c r="G33"/>
  <c r="G19"/>
  <c r="G34" s="1"/>
  <c r="H17" i="3"/>
  <c r="H16"/>
  <c r="H15"/>
  <c r="H14"/>
  <c r="H13"/>
  <c r="H12"/>
  <c r="H11"/>
  <c r="H10"/>
  <c r="H9"/>
  <c r="H8"/>
  <c r="H7"/>
  <c r="H6"/>
  <c r="H5"/>
  <c r="H4"/>
  <c r="H3"/>
  <c r="H17" i="1"/>
  <c r="H16"/>
  <c r="H15"/>
  <c r="H14"/>
  <c r="H13"/>
  <c r="H12"/>
  <c r="H11"/>
  <c r="H10"/>
  <c r="H9"/>
  <c r="H8"/>
  <c r="H7"/>
  <c r="H6"/>
  <c r="H5"/>
  <c r="H4"/>
  <c r="H3"/>
  <c r="G35" i="4" l="1"/>
  <c r="G18"/>
</calcChain>
</file>

<file path=xl/sharedStrings.xml><?xml version="1.0" encoding="utf-8"?>
<sst xmlns="http://schemas.openxmlformats.org/spreadsheetml/2006/main" count="269" uniqueCount="49">
  <si>
    <t>序号</t>
  </si>
  <si>
    <t>销售店</t>
  </si>
  <si>
    <t>产品名称</t>
  </si>
  <si>
    <t>规格型号</t>
  </si>
  <si>
    <t>单位</t>
  </si>
  <si>
    <t>单价</t>
  </si>
  <si>
    <t>销售额</t>
  </si>
  <si>
    <t>空调机</t>
  </si>
  <si>
    <t>格力KF-26GW/K（2638）B</t>
  </si>
  <si>
    <t>台</t>
  </si>
  <si>
    <t>电视机</t>
  </si>
  <si>
    <t>康佳T2573S</t>
  </si>
  <si>
    <t>电冰箱</t>
  </si>
  <si>
    <t>华凌BCD-175HC</t>
  </si>
  <si>
    <t>电热水器</t>
  </si>
  <si>
    <t>阿里斯顿TURBO GB40（30升）</t>
  </si>
  <si>
    <t>台式燃气灶</t>
  </si>
  <si>
    <t>华帝旋之火96XB</t>
  </si>
  <si>
    <t>洗衣机</t>
  </si>
  <si>
    <t>金羚 XQB50-418G</t>
  </si>
  <si>
    <t>电热水壶</t>
  </si>
  <si>
    <t>天际 ZDH-110A</t>
  </si>
  <si>
    <t>微波炉</t>
  </si>
  <si>
    <t>美的JT-80L</t>
  </si>
  <si>
    <t>台灯</t>
  </si>
  <si>
    <t>若雅调光台灯</t>
  </si>
  <si>
    <t>炒锅</t>
  </si>
  <si>
    <t>爱仕达ASD蜂巢不粘炒锅A8536</t>
  </si>
  <si>
    <t>电饭锅</t>
  </si>
  <si>
    <t>松下SR-C15EH</t>
  </si>
  <si>
    <t>只</t>
  </si>
  <si>
    <t>抽油烟机</t>
  </si>
  <si>
    <t>华帝CXW-120-4</t>
  </si>
  <si>
    <t>风扇</t>
  </si>
  <si>
    <t>熊猫牌16寸落地扇</t>
  </si>
  <si>
    <t>美凌786FD2（双体）</t>
  </si>
  <si>
    <t>煤气罐</t>
  </si>
  <si>
    <t>加德士煤气罐A型</t>
  </si>
  <si>
    <t>只</t>
    <phoneticPr fontId="1" type="noConversion"/>
  </si>
  <si>
    <t>台</t>
    <phoneticPr fontId="1" type="noConversion"/>
  </si>
  <si>
    <t>只</t>
    <phoneticPr fontId="1" type="noConversion"/>
  </si>
  <si>
    <t>东门店</t>
    <phoneticPr fontId="1" type="noConversion"/>
  </si>
  <si>
    <t>销售数量</t>
    <phoneticPr fontId="1" type="noConversion"/>
  </si>
  <si>
    <t>兴科电器东门店2007年销售额</t>
    <phoneticPr fontId="1" type="noConversion"/>
  </si>
  <si>
    <t>西门店</t>
  </si>
  <si>
    <t>兴科电器2007年销售汇总</t>
    <phoneticPr fontId="1" type="noConversion"/>
  </si>
  <si>
    <t>西门店 汇总</t>
  </si>
  <si>
    <t>东门店 汇总</t>
  </si>
  <si>
    <t>总计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</si>
</sst>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176" formatCode="0.00_ "/>
    <numFmt numFmtId="177" formatCode="_ [$￥-804]* #,##0.00_ ;_ [$￥-804]* \-#,##0.00_ ;_ [$￥-804]* &quot;-&quot;??_ ;_ @_ "/>
    <numFmt numFmtId="178" formatCode="0_ "/>
  </numFmts>
  <fonts count="8">
    <font>
      <sz val="12"/>
      <name val="宋体"/>
      <charset val="134"/>
    </font>
    <font>
      <sz val="9"/>
      <name val="宋体"/>
      <family val="3"/>
      <charset val="134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5"/>
      <color theme="3"/>
      <name val="宋体"/>
      <family val="2"/>
      <charset val="134"/>
      <scheme val="minor"/>
    </font>
    <font>
      <b/>
      <sz val="15"/>
      <color theme="3"/>
      <name val="宋体"/>
      <family val="3"/>
      <charset val="134"/>
      <scheme val="minor"/>
    </font>
    <font>
      <sz val="12"/>
      <name val="宋体"/>
      <charset val="134"/>
    </font>
    <font>
      <b/>
      <sz val="11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9" tint="0.79998168889431442"/>
        <bgColor indexed="65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</borders>
  <cellStyleXfs count="4">
    <xf numFmtId="0" fontId="0" fillId="0" borderId="0">
      <alignment vertical="center"/>
    </xf>
    <xf numFmtId="0" fontId="2" fillId="3" borderId="0" applyNumberFormat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2" fillId="3" borderId="1" xfId="1" applyBorder="1" applyAlignment="1">
      <alignment horizontal="center" vertical="center"/>
    </xf>
    <xf numFmtId="0" fontId="3" fillId="3" borderId="1" xfId="1" applyFont="1" applyBorder="1" applyAlignment="1">
      <alignment horizontal="center" vertical="center"/>
    </xf>
    <xf numFmtId="0" fontId="3" fillId="3" borderId="1" xfId="1" applyFont="1" applyBorder="1">
      <alignment vertical="center"/>
    </xf>
    <xf numFmtId="176" fontId="3" fillId="3" borderId="1" xfId="1" applyNumberFormat="1" applyFont="1" applyBorder="1" applyAlignment="1">
      <alignment horizontal="right" vertical="center"/>
    </xf>
    <xf numFmtId="177" fontId="3" fillId="3" borderId="1" xfId="1" applyNumberFormat="1" applyFont="1" applyBorder="1" applyAlignment="1">
      <alignment horizontal="left" vertical="center"/>
    </xf>
    <xf numFmtId="0" fontId="7" fillId="3" borderId="1" xfId="1" applyNumberFormat="1" applyFont="1" applyBorder="1">
      <alignment vertical="center"/>
    </xf>
    <xf numFmtId="0" fontId="3" fillId="3" borderId="0" xfId="1" applyFont="1" applyBorder="1">
      <alignment vertical="center"/>
    </xf>
    <xf numFmtId="176" fontId="3" fillId="3" borderId="0" xfId="1" applyNumberFormat="1" applyFont="1" applyBorder="1" applyAlignment="1">
      <alignment horizontal="right" vertical="center"/>
    </xf>
    <xf numFmtId="0" fontId="7" fillId="3" borderId="0" xfId="1" applyFont="1" applyBorder="1">
      <alignment vertical="center"/>
    </xf>
    <xf numFmtId="44" fontId="3" fillId="3" borderId="1" xfId="3" applyFont="1" applyFill="1" applyBorder="1" applyAlignment="1">
      <alignment horizontal="left" vertical="center"/>
    </xf>
    <xf numFmtId="178" fontId="3" fillId="3" borderId="1" xfId="1" applyNumberFormat="1" applyFont="1" applyBorder="1" applyAlignment="1">
      <alignment horizontal="right" vertical="center"/>
    </xf>
    <xf numFmtId="178" fontId="3" fillId="3" borderId="0" xfId="1" applyNumberFormat="1" applyFont="1" applyBorder="1" applyAlignment="1">
      <alignment horizontal="right" vertical="center"/>
    </xf>
    <xf numFmtId="44" fontId="3" fillId="3" borderId="0" xfId="3" applyFont="1" applyFill="1" applyBorder="1" applyAlignment="1">
      <alignment horizontal="left" vertical="center"/>
    </xf>
    <xf numFmtId="0" fontId="4" fillId="2" borderId="2" xfId="2" applyFill="1" applyAlignment="1">
      <alignment horizontal="center" vertical="center"/>
    </xf>
    <xf numFmtId="0" fontId="5" fillId="2" borderId="2" xfId="2" applyFont="1" applyFill="1">
      <alignment vertical="center"/>
    </xf>
  </cellXfs>
  <cellStyles count="4">
    <cellStyle name="20% - 强调文字颜色 6" xfId="1" builtinId="50"/>
    <cellStyle name="标题 1" xfId="2" builtinId="16"/>
    <cellStyle name="常规" xfId="0" builtinId="0"/>
    <cellStyle name="货币" xfId="3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>
      <selection activeCell="A3" sqref="A3:H12"/>
    </sheetView>
  </sheetViews>
  <sheetFormatPr defaultRowHeight="14.25"/>
  <cols>
    <col min="1" max="1" width="5.125" customWidth="1"/>
    <col min="2" max="2" width="7.75" customWidth="1"/>
    <col min="3" max="3" width="10.75" customWidth="1"/>
    <col min="4" max="4" width="27.25" customWidth="1"/>
    <col min="5" max="5" width="8" customWidth="1"/>
    <col min="6" max="6" width="5.75" customWidth="1"/>
    <col min="7" max="7" width="13.125" customWidth="1"/>
    <col min="8" max="8" width="15.5" customWidth="1"/>
  </cols>
  <sheetData>
    <row r="1" spans="1:8" ht="35.1" customHeight="1" thickBot="1">
      <c r="A1" s="14" t="s">
        <v>43</v>
      </c>
      <c r="B1" s="15"/>
      <c r="C1" s="15"/>
      <c r="D1" s="15"/>
      <c r="E1" s="15"/>
      <c r="F1" s="15"/>
      <c r="G1" s="15"/>
      <c r="H1" s="15"/>
    </row>
    <row r="2" spans="1:8" ht="17.25" customHeight="1" thickTop="1">
      <c r="A2" s="1" t="s">
        <v>0</v>
      </c>
      <c r="B2" s="2" t="s">
        <v>1</v>
      </c>
      <c r="C2" s="2" t="s">
        <v>2</v>
      </c>
      <c r="D2" s="2" t="s">
        <v>3</v>
      </c>
      <c r="E2" s="2" t="s">
        <v>42</v>
      </c>
      <c r="F2" s="2" t="s">
        <v>4</v>
      </c>
      <c r="G2" s="2" t="s">
        <v>5</v>
      </c>
      <c r="H2" s="2" t="s">
        <v>6</v>
      </c>
    </row>
    <row r="3" spans="1:8">
      <c r="A3" s="2">
        <v>1</v>
      </c>
      <c r="B3" s="3" t="s">
        <v>41</v>
      </c>
      <c r="C3" s="3" t="s">
        <v>26</v>
      </c>
      <c r="D3" s="3" t="s">
        <v>27</v>
      </c>
      <c r="E3" s="3">
        <v>330</v>
      </c>
      <c r="F3" s="4" t="s">
        <v>38</v>
      </c>
      <c r="G3" s="5">
        <v>118</v>
      </c>
      <c r="H3" s="5">
        <f t="shared" ref="H3:H17" si="0">E3*G3</f>
        <v>38940</v>
      </c>
    </row>
    <row r="4" spans="1:8">
      <c r="A4" s="2">
        <v>2</v>
      </c>
      <c r="B4" s="3" t="s">
        <v>41</v>
      </c>
      <c r="C4" s="3" t="s">
        <v>22</v>
      </c>
      <c r="D4" s="3" t="s">
        <v>23</v>
      </c>
      <c r="E4" s="3">
        <v>63</v>
      </c>
      <c r="F4" s="4" t="s">
        <v>9</v>
      </c>
      <c r="G4" s="5">
        <v>420</v>
      </c>
      <c r="H4" s="5">
        <f t="shared" si="0"/>
        <v>26460</v>
      </c>
    </row>
    <row r="5" spans="1:8">
      <c r="A5" s="2">
        <v>3</v>
      </c>
      <c r="B5" s="3" t="s">
        <v>41</v>
      </c>
      <c r="C5" s="3" t="s">
        <v>24</v>
      </c>
      <c r="D5" s="3" t="s">
        <v>25</v>
      </c>
      <c r="E5" s="3">
        <v>160</v>
      </c>
      <c r="F5" s="4" t="s">
        <v>39</v>
      </c>
      <c r="G5" s="5">
        <v>75</v>
      </c>
      <c r="H5" s="5">
        <f t="shared" si="0"/>
        <v>12000</v>
      </c>
    </row>
    <row r="6" spans="1:8">
      <c r="A6" s="2">
        <v>4</v>
      </c>
      <c r="B6" s="3" t="s">
        <v>41</v>
      </c>
      <c r="C6" s="3" t="s">
        <v>28</v>
      </c>
      <c r="D6" s="3" t="s">
        <v>29</v>
      </c>
      <c r="E6" s="3">
        <v>222</v>
      </c>
      <c r="F6" s="4" t="s">
        <v>30</v>
      </c>
      <c r="G6" s="5">
        <v>168</v>
      </c>
      <c r="H6" s="5">
        <f t="shared" si="0"/>
        <v>37296</v>
      </c>
    </row>
    <row r="7" spans="1:8">
      <c r="A7" s="2">
        <v>5</v>
      </c>
      <c r="B7" s="3" t="s">
        <v>41</v>
      </c>
      <c r="C7" s="3" t="s">
        <v>33</v>
      </c>
      <c r="D7" s="3" t="s">
        <v>34</v>
      </c>
      <c r="E7" s="3">
        <v>430</v>
      </c>
      <c r="F7" s="4" t="s">
        <v>9</v>
      </c>
      <c r="G7" s="5">
        <v>50</v>
      </c>
      <c r="H7" s="5">
        <f t="shared" si="0"/>
        <v>21500</v>
      </c>
    </row>
    <row r="8" spans="1:8">
      <c r="A8" s="2">
        <v>6</v>
      </c>
      <c r="B8" s="3" t="s">
        <v>41</v>
      </c>
      <c r="C8" s="3" t="s">
        <v>12</v>
      </c>
      <c r="D8" s="3" t="s">
        <v>35</v>
      </c>
      <c r="E8" s="3">
        <v>23</v>
      </c>
      <c r="F8" s="4" t="s">
        <v>9</v>
      </c>
      <c r="G8" s="5">
        <v>1280</v>
      </c>
      <c r="H8" s="5">
        <f t="shared" si="0"/>
        <v>29440</v>
      </c>
    </row>
    <row r="9" spans="1:8">
      <c r="A9" s="2">
        <v>7</v>
      </c>
      <c r="B9" s="3" t="s">
        <v>41</v>
      </c>
      <c r="C9" s="3" t="s">
        <v>31</v>
      </c>
      <c r="D9" s="3" t="s">
        <v>32</v>
      </c>
      <c r="E9" s="3">
        <v>53</v>
      </c>
      <c r="F9" s="4" t="s">
        <v>9</v>
      </c>
      <c r="G9" s="5">
        <v>666</v>
      </c>
      <c r="H9" s="5">
        <f t="shared" si="0"/>
        <v>35298</v>
      </c>
    </row>
    <row r="10" spans="1:8">
      <c r="A10" s="2">
        <v>8</v>
      </c>
      <c r="B10" s="3" t="s">
        <v>41</v>
      </c>
      <c r="C10" s="3" t="s">
        <v>36</v>
      </c>
      <c r="D10" s="3" t="s">
        <v>37</v>
      </c>
      <c r="E10" s="3">
        <v>340</v>
      </c>
      <c r="F10" s="4" t="s">
        <v>40</v>
      </c>
      <c r="G10" s="5">
        <v>38</v>
      </c>
      <c r="H10" s="5">
        <f t="shared" si="0"/>
        <v>12920</v>
      </c>
    </row>
    <row r="11" spans="1:8">
      <c r="A11" s="2">
        <v>9</v>
      </c>
      <c r="B11" s="3" t="s">
        <v>41</v>
      </c>
      <c r="C11" s="3" t="s">
        <v>10</v>
      </c>
      <c r="D11" s="3" t="s">
        <v>11</v>
      </c>
      <c r="E11" s="3">
        <v>10</v>
      </c>
      <c r="F11" s="4" t="s">
        <v>9</v>
      </c>
      <c r="G11" s="5">
        <v>1350</v>
      </c>
      <c r="H11" s="5">
        <f t="shared" si="0"/>
        <v>13500</v>
      </c>
    </row>
    <row r="12" spans="1:8">
      <c r="A12" s="2">
        <v>10</v>
      </c>
      <c r="B12" s="3" t="s">
        <v>41</v>
      </c>
      <c r="C12" s="3" t="s">
        <v>7</v>
      </c>
      <c r="D12" s="3" t="s">
        <v>8</v>
      </c>
      <c r="E12" s="3">
        <v>17</v>
      </c>
      <c r="F12" s="4" t="s">
        <v>9</v>
      </c>
      <c r="G12" s="5">
        <v>2300</v>
      </c>
      <c r="H12" s="5">
        <f t="shared" si="0"/>
        <v>39100</v>
      </c>
    </row>
    <row r="13" spans="1:8">
      <c r="A13" s="2">
        <v>11</v>
      </c>
      <c r="B13" s="3" t="s">
        <v>41</v>
      </c>
      <c r="C13" s="3" t="s">
        <v>14</v>
      </c>
      <c r="D13" s="3" t="s">
        <v>15</v>
      </c>
      <c r="E13" s="3">
        <v>32</v>
      </c>
      <c r="F13" s="4" t="s">
        <v>9</v>
      </c>
      <c r="G13" s="5">
        <v>580</v>
      </c>
      <c r="H13" s="5">
        <f t="shared" si="0"/>
        <v>18560</v>
      </c>
    </row>
    <row r="14" spans="1:8">
      <c r="A14" s="2">
        <v>12</v>
      </c>
      <c r="B14" s="3" t="s">
        <v>41</v>
      </c>
      <c r="C14" s="3" t="s">
        <v>12</v>
      </c>
      <c r="D14" s="3" t="s">
        <v>13</v>
      </c>
      <c r="E14" s="3">
        <v>24</v>
      </c>
      <c r="F14" s="4" t="s">
        <v>9</v>
      </c>
      <c r="G14" s="5">
        <v>2888</v>
      </c>
      <c r="H14" s="5">
        <f t="shared" si="0"/>
        <v>69312</v>
      </c>
    </row>
    <row r="15" spans="1:8">
      <c r="A15" s="2">
        <v>13</v>
      </c>
      <c r="B15" s="3" t="s">
        <v>41</v>
      </c>
      <c r="C15" s="3" t="s">
        <v>18</v>
      </c>
      <c r="D15" s="3" t="s">
        <v>19</v>
      </c>
      <c r="E15" s="3">
        <v>36</v>
      </c>
      <c r="F15" s="4" t="s">
        <v>9</v>
      </c>
      <c r="G15" s="5">
        <v>466</v>
      </c>
      <c r="H15" s="5">
        <f t="shared" si="0"/>
        <v>16776</v>
      </c>
    </row>
    <row r="16" spans="1:8">
      <c r="A16" s="2">
        <v>14</v>
      </c>
      <c r="B16" s="3" t="s">
        <v>41</v>
      </c>
      <c r="C16" s="3" t="s">
        <v>16</v>
      </c>
      <c r="D16" s="3" t="s">
        <v>17</v>
      </c>
      <c r="E16" s="3">
        <v>29</v>
      </c>
      <c r="F16" s="4" t="s">
        <v>9</v>
      </c>
      <c r="G16" s="5">
        <v>720</v>
      </c>
      <c r="H16" s="5">
        <f t="shared" si="0"/>
        <v>20880</v>
      </c>
    </row>
    <row r="17" spans="1:8">
      <c r="A17" s="2">
        <v>15</v>
      </c>
      <c r="B17" s="3" t="s">
        <v>41</v>
      </c>
      <c r="C17" s="3" t="s">
        <v>20</v>
      </c>
      <c r="D17" s="3" t="s">
        <v>21</v>
      </c>
      <c r="E17" s="3">
        <v>58</v>
      </c>
      <c r="F17" s="4" t="s">
        <v>38</v>
      </c>
      <c r="G17" s="5">
        <v>88</v>
      </c>
      <c r="H17" s="5">
        <f t="shared" si="0"/>
        <v>5104</v>
      </c>
    </row>
  </sheetData>
  <mergeCells count="1">
    <mergeCell ref="A1:H1"/>
  </mergeCells>
  <phoneticPr fontId="1" type="noConversion"/>
  <pageMargins left="0.75" right="0.75" top="1" bottom="1" header="0.5" footer="0.5"/>
  <pageSetup paperSize="11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workbookViewId="0">
      <selection activeCell="I31" sqref="I31"/>
    </sheetView>
  </sheetViews>
  <sheetFormatPr defaultRowHeight="14.25"/>
  <cols>
    <col min="1" max="1" width="5.125" customWidth="1"/>
    <col min="2" max="2" width="7.75" customWidth="1"/>
    <col min="3" max="3" width="10.75" customWidth="1"/>
    <col min="4" max="4" width="27.25" customWidth="1"/>
    <col min="5" max="5" width="8" customWidth="1"/>
    <col min="6" max="6" width="5.75" customWidth="1"/>
    <col min="7" max="7" width="13.125" customWidth="1"/>
    <col min="8" max="8" width="15.5" customWidth="1"/>
  </cols>
  <sheetData>
    <row r="1" spans="1:8" ht="35.1" customHeight="1" thickBot="1">
      <c r="A1" s="14" t="s">
        <v>43</v>
      </c>
      <c r="B1" s="15"/>
      <c r="C1" s="15"/>
      <c r="D1" s="15"/>
      <c r="E1" s="15"/>
      <c r="F1" s="15"/>
      <c r="G1" s="15"/>
      <c r="H1" s="15"/>
    </row>
    <row r="2" spans="1:8" ht="17.25" customHeight="1" thickTop="1">
      <c r="A2" s="1" t="s">
        <v>0</v>
      </c>
      <c r="B2" s="2" t="s">
        <v>1</v>
      </c>
      <c r="C2" s="2" t="s">
        <v>2</v>
      </c>
      <c r="D2" s="2" t="s">
        <v>3</v>
      </c>
      <c r="E2" s="2" t="s">
        <v>42</v>
      </c>
      <c r="F2" s="2" t="s">
        <v>4</v>
      </c>
      <c r="G2" s="2" t="s">
        <v>5</v>
      </c>
      <c r="H2" s="2" t="s">
        <v>6</v>
      </c>
    </row>
    <row r="3" spans="1:8">
      <c r="A3" s="2">
        <v>1</v>
      </c>
      <c r="B3" s="3" t="s">
        <v>44</v>
      </c>
      <c r="C3" s="3" t="s">
        <v>26</v>
      </c>
      <c r="D3" s="3" t="s">
        <v>27</v>
      </c>
      <c r="E3" s="3">
        <v>230</v>
      </c>
      <c r="F3" s="4" t="s">
        <v>38</v>
      </c>
      <c r="G3" s="5">
        <v>118</v>
      </c>
      <c r="H3" s="5">
        <f t="shared" ref="H3:H17" si="0">E3*G3</f>
        <v>27140</v>
      </c>
    </row>
    <row r="4" spans="1:8">
      <c r="A4" s="2">
        <v>2</v>
      </c>
      <c r="B4" s="3" t="s">
        <v>44</v>
      </c>
      <c r="C4" s="3" t="s">
        <v>22</v>
      </c>
      <c r="D4" s="3" t="s">
        <v>23</v>
      </c>
      <c r="E4" s="3">
        <v>163</v>
      </c>
      <c r="F4" s="4" t="s">
        <v>9</v>
      </c>
      <c r="G4" s="5">
        <v>420</v>
      </c>
      <c r="H4" s="5">
        <f t="shared" si="0"/>
        <v>68460</v>
      </c>
    </row>
    <row r="5" spans="1:8">
      <c r="A5" s="2">
        <v>3</v>
      </c>
      <c r="B5" s="3" t="s">
        <v>44</v>
      </c>
      <c r="C5" s="3" t="s">
        <v>24</v>
      </c>
      <c r="D5" s="3" t="s">
        <v>25</v>
      </c>
      <c r="E5" s="3">
        <v>160</v>
      </c>
      <c r="F5" s="4" t="s">
        <v>39</v>
      </c>
      <c r="G5" s="5">
        <v>75</v>
      </c>
      <c r="H5" s="5">
        <f t="shared" si="0"/>
        <v>12000</v>
      </c>
    </row>
    <row r="6" spans="1:8">
      <c r="A6" s="2">
        <v>4</v>
      </c>
      <c r="B6" s="3" t="s">
        <v>44</v>
      </c>
      <c r="C6" s="3" t="s">
        <v>28</v>
      </c>
      <c r="D6" s="3" t="s">
        <v>29</v>
      </c>
      <c r="E6" s="3">
        <v>322</v>
      </c>
      <c r="F6" s="4" t="s">
        <v>30</v>
      </c>
      <c r="G6" s="5">
        <v>168</v>
      </c>
      <c r="H6" s="5">
        <f t="shared" si="0"/>
        <v>54096</v>
      </c>
    </row>
    <row r="7" spans="1:8">
      <c r="A7" s="2">
        <v>5</v>
      </c>
      <c r="B7" s="3" t="s">
        <v>44</v>
      </c>
      <c r="C7" s="3" t="s">
        <v>33</v>
      </c>
      <c r="D7" s="3" t="s">
        <v>34</v>
      </c>
      <c r="E7" s="3">
        <v>230</v>
      </c>
      <c r="F7" s="4" t="s">
        <v>9</v>
      </c>
      <c r="G7" s="5">
        <v>50</v>
      </c>
      <c r="H7" s="5">
        <f t="shared" si="0"/>
        <v>11500</v>
      </c>
    </row>
    <row r="8" spans="1:8">
      <c r="A8" s="2">
        <v>6</v>
      </c>
      <c r="B8" s="3" t="s">
        <v>44</v>
      </c>
      <c r="C8" s="3" t="s">
        <v>12</v>
      </c>
      <c r="D8" s="3" t="s">
        <v>35</v>
      </c>
      <c r="E8" s="3">
        <v>98</v>
      </c>
      <c r="F8" s="4" t="s">
        <v>9</v>
      </c>
      <c r="G8" s="5">
        <v>1280</v>
      </c>
      <c r="H8" s="5">
        <f t="shared" si="0"/>
        <v>125440</v>
      </c>
    </row>
    <row r="9" spans="1:8">
      <c r="A9" s="2">
        <v>7</v>
      </c>
      <c r="B9" s="3" t="s">
        <v>44</v>
      </c>
      <c r="C9" s="3" t="s">
        <v>31</v>
      </c>
      <c r="D9" s="3" t="s">
        <v>32</v>
      </c>
      <c r="E9" s="3">
        <v>53</v>
      </c>
      <c r="F9" s="4" t="s">
        <v>9</v>
      </c>
      <c r="G9" s="5">
        <v>666</v>
      </c>
      <c r="H9" s="5">
        <f t="shared" si="0"/>
        <v>35298</v>
      </c>
    </row>
    <row r="10" spans="1:8">
      <c r="A10" s="2">
        <v>8</v>
      </c>
      <c r="B10" s="3" t="s">
        <v>44</v>
      </c>
      <c r="C10" s="3" t="s">
        <v>36</v>
      </c>
      <c r="D10" s="3" t="s">
        <v>37</v>
      </c>
      <c r="E10" s="3">
        <v>345</v>
      </c>
      <c r="F10" s="4" t="s">
        <v>40</v>
      </c>
      <c r="G10" s="5">
        <v>38</v>
      </c>
      <c r="H10" s="5">
        <f t="shared" si="0"/>
        <v>13110</v>
      </c>
    </row>
    <row r="11" spans="1:8">
      <c r="A11" s="2">
        <v>9</v>
      </c>
      <c r="B11" s="3" t="s">
        <v>44</v>
      </c>
      <c r="C11" s="3" t="s">
        <v>10</v>
      </c>
      <c r="D11" s="3" t="s">
        <v>11</v>
      </c>
      <c r="E11" s="3">
        <v>20</v>
      </c>
      <c r="F11" s="4" t="s">
        <v>9</v>
      </c>
      <c r="G11" s="5">
        <v>1350</v>
      </c>
      <c r="H11" s="5">
        <f t="shared" si="0"/>
        <v>27000</v>
      </c>
    </row>
    <row r="12" spans="1:8">
      <c r="A12" s="2">
        <v>10</v>
      </c>
      <c r="B12" s="3" t="s">
        <v>44</v>
      </c>
      <c r="C12" s="3" t="s">
        <v>7</v>
      </c>
      <c r="D12" s="3" t="s">
        <v>8</v>
      </c>
      <c r="E12" s="3">
        <v>8</v>
      </c>
      <c r="F12" s="4" t="s">
        <v>9</v>
      </c>
      <c r="G12" s="5">
        <v>2300</v>
      </c>
      <c r="H12" s="5">
        <f t="shared" si="0"/>
        <v>18400</v>
      </c>
    </row>
    <row r="13" spans="1:8">
      <c r="A13" s="2">
        <v>11</v>
      </c>
      <c r="B13" s="3" t="s">
        <v>44</v>
      </c>
      <c r="C13" s="3" t="s">
        <v>14</v>
      </c>
      <c r="D13" s="3" t="s">
        <v>15</v>
      </c>
      <c r="E13" s="3">
        <v>32</v>
      </c>
      <c r="F13" s="4" t="s">
        <v>9</v>
      </c>
      <c r="G13" s="5">
        <v>580</v>
      </c>
      <c r="H13" s="5">
        <f t="shared" si="0"/>
        <v>18560</v>
      </c>
    </row>
    <row r="14" spans="1:8">
      <c r="A14" s="2">
        <v>12</v>
      </c>
      <c r="B14" s="3" t="s">
        <v>44</v>
      </c>
      <c r="C14" s="3" t="s">
        <v>12</v>
      </c>
      <c r="D14" s="3" t="s">
        <v>13</v>
      </c>
      <c r="E14" s="3">
        <v>24</v>
      </c>
      <c r="F14" s="4" t="s">
        <v>9</v>
      </c>
      <c r="G14" s="5">
        <v>2888</v>
      </c>
      <c r="H14" s="5">
        <f t="shared" si="0"/>
        <v>69312</v>
      </c>
    </row>
    <row r="15" spans="1:8">
      <c r="A15" s="2">
        <v>13</v>
      </c>
      <c r="B15" s="3" t="s">
        <v>44</v>
      </c>
      <c r="C15" s="3" t="s">
        <v>18</v>
      </c>
      <c r="D15" s="3" t="s">
        <v>19</v>
      </c>
      <c r="E15" s="3">
        <v>56</v>
      </c>
      <c r="F15" s="4" t="s">
        <v>9</v>
      </c>
      <c r="G15" s="5">
        <v>466</v>
      </c>
      <c r="H15" s="5">
        <f t="shared" si="0"/>
        <v>26096</v>
      </c>
    </row>
    <row r="16" spans="1:8">
      <c r="A16" s="2">
        <v>14</v>
      </c>
      <c r="B16" s="3" t="s">
        <v>44</v>
      </c>
      <c r="C16" s="3" t="s">
        <v>16</v>
      </c>
      <c r="D16" s="3" t="s">
        <v>17</v>
      </c>
      <c r="E16" s="3">
        <v>29</v>
      </c>
      <c r="F16" s="4" t="s">
        <v>9</v>
      </c>
      <c r="G16" s="5">
        <v>720</v>
      </c>
      <c r="H16" s="5">
        <f t="shared" si="0"/>
        <v>20880</v>
      </c>
    </row>
    <row r="17" spans="1:8">
      <c r="A17" s="2">
        <v>15</v>
      </c>
      <c r="B17" s="3" t="s">
        <v>44</v>
      </c>
      <c r="C17" s="3" t="s">
        <v>20</v>
      </c>
      <c r="D17" s="3" t="s">
        <v>21</v>
      </c>
      <c r="E17" s="3">
        <v>28</v>
      </c>
      <c r="F17" s="4" t="s">
        <v>38</v>
      </c>
      <c r="G17" s="5">
        <v>88</v>
      </c>
      <c r="H17" s="5">
        <f t="shared" si="0"/>
        <v>2464</v>
      </c>
    </row>
  </sheetData>
  <mergeCells count="1">
    <mergeCell ref="A1:H1"/>
  </mergeCells>
  <phoneticPr fontId="1" type="noConversion"/>
  <pageMargins left="0.75" right="0.75" top="1" bottom="1" header="0.5" footer="0.5"/>
  <pageSetup paperSize="11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workbookViewId="0">
      <selection activeCell="H17" sqref="H17"/>
    </sheetView>
  </sheetViews>
  <sheetFormatPr defaultRowHeight="14.25" outlineLevelRow="2"/>
  <cols>
    <col min="3" max="3" width="26.625" customWidth="1"/>
    <col min="4" max="4" width="8.75" customWidth="1"/>
    <col min="6" max="6" width="12.75" customWidth="1"/>
    <col min="7" max="7" width="16.5" customWidth="1"/>
    <col min="8" max="8" width="17" customWidth="1"/>
  </cols>
  <sheetData>
    <row r="1" spans="1:7" ht="32.25" customHeight="1" thickBot="1">
      <c r="A1" s="14" t="s">
        <v>45</v>
      </c>
      <c r="B1" s="14"/>
      <c r="C1" s="14"/>
      <c r="D1" s="14"/>
      <c r="E1" s="14"/>
      <c r="F1" s="14"/>
      <c r="G1" s="14"/>
    </row>
    <row r="2" spans="1:7" ht="15" thickTop="1">
      <c r="A2" s="2" t="s">
        <v>1</v>
      </c>
      <c r="B2" s="2" t="s">
        <v>2</v>
      </c>
      <c r="C2" s="2" t="s">
        <v>3</v>
      </c>
      <c r="D2" s="2" t="s">
        <v>42</v>
      </c>
      <c r="E2" s="2" t="s">
        <v>4</v>
      </c>
      <c r="F2" s="2" t="s">
        <v>5</v>
      </c>
      <c r="G2" s="2" t="s">
        <v>6</v>
      </c>
    </row>
    <row r="3" spans="1:7" outlineLevel="2">
      <c r="A3" s="3" t="s">
        <v>41</v>
      </c>
      <c r="B3" s="3" t="s">
        <v>12</v>
      </c>
      <c r="C3" s="3" t="s">
        <v>13</v>
      </c>
      <c r="D3" s="11">
        <v>24</v>
      </c>
      <c r="E3" s="4" t="s">
        <v>9</v>
      </c>
      <c r="F3" s="10">
        <v>2888</v>
      </c>
      <c r="G3" s="10">
        <f t="shared" ref="G3:G17" si="0">D3*F3</f>
        <v>69312</v>
      </c>
    </row>
    <row r="4" spans="1:7" outlineLevel="2">
      <c r="A4" s="3" t="s">
        <v>41</v>
      </c>
      <c r="B4" s="3" t="s">
        <v>7</v>
      </c>
      <c r="C4" s="3" t="s">
        <v>8</v>
      </c>
      <c r="D4" s="11">
        <v>17</v>
      </c>
      <c r="E4" s="4" t="s">
        <v>9</v>
      </c>
      <c r="F4" s="10">
        <v>2300</v>
      </c>
      <c r="G4" s="10">
        <f t="shared" si="0"/>
        <v>39100</v>
      </c>
    </row>
    <row r="5" spans="1:7" outlineLevel="2">
      <c r="A5" s="3" t="s">
        <v>41</v>
      </c>
      <c r="B5" s="3" t="s">
        <v>26</v>
      </c>
      <c r="C5" s="3" t="s">
        <v>27</v>
      </c>
      <c r="D5" s="11">
        <v>330</v>
      </c>
      <c r="E5" s="4" t="s">
        <v>38</v>
      </c>
      <c r="F5" s="10">
        <v>118</v>
      </c>
      <c r="G5" s="10">
        <f t="shared" si="0"/>
        <v>38940</v>
      </c>
    </row>
    <row r="6" spans="1:7" outlineLevel="2">
      <c r="A6" s="3" t="s">
        <v>41</v>
      </c>
      <c r="B6" s="3" t="s">
        <v>28</v>
      </c>
      <c r="C6" s="3" t="s">
        <v>29</v>
      </c>
      <c r="D6" s="11">
        <v>222</v>
      </c>
      <c r="E6" s="4" t="s">
        <v>30</v>
      </c>
      <c r="F6" s="10">
        <v>168</v>
      </c>
      <c r="G6" s="10">
        <f t="shared" si="0"/>
        <v>37296</v>
      </c>
    </row>
    <row r="7" spans="1:7" outlineLevel="2">
      <c r="A7" s="3" t="s">
        <v>41</v>
      </c>
      <c r="B7" s="3" t="s">
        <v>31</v>
      </c>
      <c r="C7" s="3" t="s">
        <v>32</v>
      </c>
      <c r="D7" s="11">
        <v>53</v>
      </c>
      <c r="E7" s="4" t="s">
        <v>9</v>
      </c>
      <c r="F7" s="10">
        <v>666</v>
      </c>
      <c r="G7" s="10">
        <f t="shared" si="0"/>
        <v>35298</v>
      </c>
    </row>
    <row r="8" spans="1:7" outlineLevel="2">
      <c r="A8" s="3" t="s">
        <v>41</v>
      </c>
      <c r="B8" s="3" t="s">
        <v>12</v>
      </c>
      <c r="C8" s="3" t="s">
        <v>35</v>
      </c>
      <c r="D8" s="11">
        <v>23</v>
      </c>
      <c r="E8" s="4" t="s">
        <v>9</v>
      </c>
      <c r="F8" s="10">
        <v>1280</v>
      </c>
      <c r="G8" s="10">
        <f t="shared" si="0"/>
        <v>29440</v>
      </c>
    </row>
    <row r="9" spans="1:7" outlineLevel="2">
      <c r="A9" s="3" t="s">
        <v>41</v>
      </c>
      <c r="B9" s="3" t="s">
        <v>22</v>
      </c>
      <c r="C9" s="3" t="s">
        <v>23</v>
      </c>
      <c r="D9" s="11">
        <v>63</v>
      </c>
      <c r="E9" s="4" t="s">
        <v>9</v>
      </c>
      <c r="F9" s="10">
        <v>420</v>
      </c>
      <c r="G9" s="10">
        <f t="shared" si="0"/>
        <v>26460</v>
      </c>
    </row>
    <row r="10" spans="1:7" outlineLevel="2">
      <c r="A10" s="3" t="s">
        <v>41</v>
      </c>
      <c r="B10" s="3" t="s">
        <v>33</v>
      </c>
      <c r="C10" s="3" t="s">
        <v>34</v>
      </c>
      <c r="D10" s="11">
        <v>430</v>
      </c>
      <c r="E10" s="4" t="s">
        <v>9</v>
      </c>
      <c r="F10" s="10">
        <v>50</v>
      </c>
      <c r="G10" s="10">
        <f t="shared" si="0"/>
        <v>21500</v>
      </c>
    </row>
    <row r="11" spans="1:7" outlineLevel="2">
      <c r="A11" s="3" t="s">
        <v>41</v>
      </c>
      <c r="B11" s="3" t="s">
        <v>16</v>
      </c>
      <c r="C11" s="3" t="s">
        <v>17</v>
      </c>
      <c r="D11" s="11">
        <v>29</v>
      </c>
      <c r="E11" s="4" t="s">
        <v>9</v>
      </c>
      <c r="F11" s="10">
        <v>720</v>
      </c>
      <c r="G11" s="10">
        <f t="shared" si="0"/>
        <v>20880</v>
      </c>
    </row>
    <row r="12" spans="1:7" outlineLevel="2">
      <c r="A12" s="3" t="s">
        <v>41</v>
      </c>
      <c r="B12" s="3" t="s">
        <v>14</v>
      </c>
      <c r="C12" s="3" t="s">
        <v>15</v>
      </c>
      <c r="D12" s="11">
        <v>32</v>
      </c>
      <c r="E12" s="4" t="s">
        <v>9</v>
      </c>
      <c r="F12" s="10">
        <v>580</v>
      </c>
      <c r="G12" s="10">
        <f t="shared" si="0"/>
        <v>18560</v>
      </c>
    </row>
    <row r="13" spans="1:7" outlineLevel="2">
      <c r="A13" s="3" t="s">
        <v>41</v>
      </c>
      <c r="B13" s="3" t="s">
        <v>18</v>
      </c>
      <c r="C13" s="3" t="s">
        <v>19</v>
      </c>
      <c r="D13" s="11">
        <v>36</v>
      </c>
      <c r="E13" s="4" t="s">
        <v>9</v>
      </c>
      <c r="F13" s="10">
        <v>466</v>
      </c>
      <c r="G13" s="10">
        <f t="shared" si="0"/>
        <v>16776</v>
      </c>
    </row>
    <row r="14" spans="1:7" outlineLevel="2">
      <c r="A14" s="3" t="s">
        <v>41</v>
      </c>
      <c r="B14" s="3" t="s">
        <v>10</v>
      </c>
      <c r="C14" s="3" t="s">
        <v>11</v>
      </c>
      <c r="D14" s="11">
        <v>10</v>
      </c>
      <c r="E14" s="4" t="s">
        <v>9</v>
      </c>
      <c r="F14" s="10">
        <v>1350</v>
      </c>
      <c r="G14" s="10">
        <f t="shared" si="0"/>
        <v>13500</v>
      </c>
    </row>
    <row r="15" spans="1:7" outlineLevel="2">
      <c r="A15" s="3" t="s">
        <v>41</v>
      </c>
      <c r="B15" s="3" t="s">
        <v>36</v>
      </c>
      <c r="C15" s="3" t="s">
        <v>37</v>
      </c>
      <c r="D15" s="11">
        <v>340</v>
      </c>
      <c r="E15" s="4" t="s">
        <v>38</v>
      </c>
      <c r="F15" s="10">
        <v>38</v>
      </c>
      <c r="G15" s="10">
        <f t="shared" si="0"/>
        <v>12920</v>
      </c>
    </row>
    <row r="16" spans="1:7" outlineLevel="2">
      <c r="A16" s="3" t="s">
        <v>41</v>
      </c>
      <c r="B16" s="3" t="s">
        <v>24</v>
      </c>
      <c r="C16" s="3" t="s">
        <v>25</v>
      </c>
      <c r="D16" s="11">
        <v>160</v>
      </c>
      <c r="E16" s="4" t="s">
        <v>39</v>
      </c>
      <c r="F16" s="10">
        <v>75</v>
      </c>
      <c r="G16" s="10">
        <f t="shared" si="0"/>
        <v>12000</v>
      </c>
    </row>
    <row r="17" spans="1:7" outlineLevel="2">
      <c r="A17" s="3" t="s">
        <v>41</v>
      </c>
      <c r="B17" s="3" t="s">
        <v>20</v>
      </c>
      <c r="C17" s="3" t="s">
        <v>21</v>
      </c>
      <c r="D17" s="11">
        <v>58</v>
      </c>
      <c r="E17" s="4" t="s">
        <v>38</v>
      </c>
      <c r="F17" s="10">
        <v>88</v>
      </c>
      <c r="G17" s="10">
        <f t="shared" si="0"/>
        <v>5104</v>
      </c>
    </row>
    <row r="18" spans="1:7" outlineLevel="1">
      <c r="A18" s="6" t="s">
        <v>47</v>
      </c>
      <c r="B18" s="3"/>
      <c r="C18" s="3"/>
      <c r="D18" s="11"/>
      <c r="E18" s="4"/>
      <c r="F18" s="10"/>
      <c r="G18" s="10">
        <f>SUBTOTAL(9,G3:G17)</f>
        <v>397086</v>
      </c>
    </row>
    <row r="19" spans="1:7" outlineLevel="2">
      <c r="A19" s="3" t="s">
        <v>44</v>
      </c>
      <c r="B19" s="3" t="s">
        <v>12</v>
      </c>
      <c r="C19" s="3" t="s">
        <v>35</v>
      </c>
      <c r="D19" s="11">
        <v>98</v>
      </c>
      <c r="E19" s="4" t="s">
        <v>9</v>
      </c>
      <c r="F19" s="10">
        <v>1280</v>
      </c>
      <c r="G19" s="10">
        <f t="shared" ref="G19:G33" si="1">D19*F19</f>
        <v>125440</v>
      </c>
    </row>
    <row r="20" spans="1:7" outlineLevel="2">
      <c r="A20" s="3" t="s">
        <v>44</v>
      </c>
      <c r="B20" s="3" t="s">
        <v>12</v>
      </c>
      <c r="C20" s="3" t="s">
        <v>13</v>
      </c>
      <c r="D20" s="11">
        <v>24</v>
      </c>
      <c r="E20" s="4" t="s">
        <v>9</v>
      </c>
      <c r="F20" s="10">
        <v>2888</v>
      </c>
      <c r="G20" s="10">
        <f t="shared" si="1"/>
        <v>69312</v>
      </c>
    </row>
    <row r="21" spans="1:7" outlineLevel="2">
      <c r="A21" s="3" t="s">
        <v>44</v>
      </c>
      <c r="B21" s="3" t="s">
        <v>22</v>
      </c>
      <c r="C21" s="3" t="s">
        <v>23</v>
      </c>
      <c r="D21" s="11">
        <v>163</v>
      </c>
      <c r="E21" s="4" t="s">
        <v>9</v>
      </c>
      <c r="F21" s="10">
        <v>420</v>
      </c>
      <c r="G21" s="10">
        <f t="shared" si="1"/>
        <v>68460</v>
      </c>
    </row>
    <row r="22" spans="1:7" outlineLevel="2">
      <c r="A22" s="3" t="s">
        <v>44</v>
      </c>
      <c r="B22" s="3" t="s">
        <v>28</v>
      </c>
      <c r="C22" s="3" t="s">
        <v>29</v>
      </c>
      <c r="D22" s="11">
        <v>322</v>
      </c>
      <c r="E22" s="4" t="s">
        <v>30</v>
      </c>
      <c r="F22" s="10">
        <v>168</v>
      </c>
      <c r="G22" s="10">
        <f t="shared" si="1"/>
        <v>54096</v>
      </c>
    </row>
    <row r="23" spans="1:7" outlineLevel="2">
      <c r="A23" s="3" t="s">
        <v>44</v>
      </c>
      <c r="B23" s="3" t="s">
        <v>31</v>
      </c>
      <c r="C23" s="3" t="s">
        <v>32</v>
      </c>
      <c r="D23" s="11">
        <v>53</v>
      </c>
      <c r="E23" s="4" t="s">
        <v>9</v>
      </c>
      <c r="F23" s="10">
        <v>666</v>
      </c>
      <c r="G23" s="10">
        <f t="shared" si="1"/>
        <v>35298</v>
      </c>
    </row>
    <row r="24" spans="1:7" outlineLevel="2">
      <c r="A24" s="3" t="s">
        <v>44</v>
      </c>
      <c r="B24" s="3" t="s">
        <v>26</v>
      </c>
      <c r="C24" s="3" t="s">
        <v>27</v>
      </c>
      <c r="D24" s="11">
        <v>230</v>
      </c>
      <c r="E24" s="4" t="s">
        <v>38</v>
      </c>
      <c r="F24" s="10">
        <v>118</v>
      </c>
      <c r="G24" s="10">
        <f t="shared" si="1"/>
        <v>27140</v>
      </c>
    </row>
    <row r="25" spans="1:7" outlineLevel="2">
      <c r="A25" s="3" t="s">
        <v>44</v>
      </c>
      <c r="B25" s="3" t="s">
        <v>10</v>
      </c>
      <c r="C25" s="3" t="s">
        <v>11</v>
      </c>
      <c r="D25" s="11">
        <v>20</v>
      </c>
      <c r="E25" s="4" t="s">
        <v>9</v>
      </c>
      <c r="F25" s="10">
        <v>1350</v>
      </c>
      <c r="G25" s="10">
        <f t="shared" si="1"/>
        <v>27000</v>
      </c>
    </row>
    <row r="26" spans="1:7" outlineLevel="2">
      <c r="A26" s="3" t="s">
        <v>44</v>
      </c>
      <c r="B26" s="3" t="s">
        <v>18</v>
      </c>
      <c r="C26" s="3" t="s">
        <v>19</v>
      </c>
      <c r="D26" s="11">
        <v>56</v>
      </c>
      <c r="E26" s="4" t="s">
        <v>9</v>
      </c>
      <c r="F26" s="10">
        <v>466</v>
      </c>
      <c r="G26" s="10">
        <f t="shared" si="1"/>
        <v>26096</v>
      </c>
    </row>
    <row r="27" spans="1:7" outlineLevel="2">
      <c r="A27" s="3" t="s">
        <v>44</v>
      </c>
      <c r="B27" s="3" t="s">
        <v>16</v>
      </c>
      <c r="C27" s="3" t="s">
        <v>17</v>
      </c>
      <c r="D27" s="11">
        <v>29</v>
      </c>
      <c r="E27" s="4" t="s">
        <v>9</v>
      </c>
      <c r="F27" s="10">
        <v>720</v>
      </c>
      <c r="G27" s="10">
        <f t="shared" si="1"/>
        <v>20880</v>
      </c>
    </row>
    <row r="28" spans="1:7" outlineLevel="2">
      <c r="A28" s="3" t="s">
        <v>44</v>
      </c>
      <c r="B28" s="3" t="s">
        <v>14</v>
      </c>
      <c r="C28" s="3" t="s">
        <v>15</v>
      </c>
      <c r="D28" s="11">
        <v>32</v>
      </c>
      <c r="E28" s="4" t="s">
        <v>9</v>
      </c>
      <c r="F28" s="10">
        <v>580</v>
      </c>
      <c r="G28" s="10">
        <f t="shared" si="1"/>
        <v>18560</v>
      </c>
    </row>
    <row r="29" spans="1:7" outlineLevel="2">
      <c r="A29" s="3" t="s">
        <v>44</v>
      </c>
      <c r="B29" s="3" t="s">
        <v>7</v>
      </c>
      <c r="C29" s="3" t="s">
        <v>8</v>
      </c>
      <c r="D29" s="11">
        <v>8</v>
      </c>
      <c r="E29" s="4" t="s">
        <v>9</v>
      </c>
      <c r="F29" s="10">
        <v>2300</v>
      </c>
      <c r="G29" s="10">
        <f t="shared" si="1"/>
        <v>18400</v>
      </c>
    </row>
    <row r="30" spans="1:7" outlineLevel="2">
      <c r="A30" s="3" t="s">
        <v>44</v>
      </c>
      <c r="B30" s="3" t="s">
        <v>36</v>
      </c>
      <c r="C30" s="3" t="s">
        <v>37</v>
      </c>
      <c r="D30" s="11">
        <v>345</v>
      </c>
      <c r="E30" s="4" t="s">
        <v>38</v>
      </c>
      <c r="F30" s="10">
        <v>38</v>
      </c>
      <c r="G30" s="10">
        <f t="shared" si="1"/>
        <v>13110</v>
      </c>
    </row>
    <row r="31" spans="1:7" outlineLevel="2">
      <c r="A31" s="3" t="s">
        <v>44</v>
      </c>
      <c r="B31" s="3" t="s">
        <v>24</v>
      </c>
      <c r="C31" s="3" t="s">
        <v>25</v>
      </c>
      <c r="D31" s="11">
        <v>160</v>
      </c>
      <c r="E31" s="4" t="s">
        <v>39</v>
      </c>
      <c r="F31" s="10">
        <v>75</v>
      </c>
      <c r="G31" s="10">
        <f t="shared" si="1"/>
        <v>12000</v>
      </c>
    </row>
    <row r="32" spans="1:7" outlineLevel="2">
      <c r="A32" s="3" t="s">
        <v>44</v>
      </c>
      <c r="B32" s="3" t="s">
        <v>33</v>
      </c>
      <c r="C32" s="3" t="s">
        <v>34</v>
      </c>
      <c r="D32" s="11">
        <v>230</v>
      </c>
      <c r="E32" s="4" t="s">
        <v>9</v>
      </c>
      <c r="F32" s="10">
        <v>50</v>
      </c>
      <c r="G32" s="10">
        <f t="shared" si="1"/>
        <v>11500</v>
      </c>
    </row>
    <row r="33" spans="1:7" outlineLevel="2">
      <c r="A33" s="3" t="s">
        <v>44</v>
      </c>
      <c r="B33" s="3" t="s">
        <v>20</v>
      </c>
      <c r="C33" s="3" t="s">
        <v>21</v>
      </c>
      <c r="D33" s="11">
        <v>28</v>
      </c>
      <c r="E33" s="4" t="s">
        <v>38</v>
      </c>
      <c r="F33" s="10">
        <v>88</v>
      </c>
      <c r="G33" s="10">
        <f t="shared" si="1"/>
        <v>2464</v>
      </c>
    </row>
    <row r="34" spans="1:7" outlineLevel="1">
      <c r="A34" s="9" t="s">
        <v>46</v>
      </c>
      <c r="B34" s="7"/>
      <c r="C34" s="7"/>
      <c r="D34" s="12"/>
      <c r="E34" s="8"/>
      <c r="F34" s="13"/>
      <c r="G34" s="13">
        <f>SUBTOTAL(9,G19:G33)</f>
        <v>529756</v>
      </c>
    </row>
    <row r="35" spans="1:7">
      <c r="A35" s="9" t="s">
        <v>48</v>
      </c>
      <c r="B35" s="7"/>
      <c r="C35" s="7"/>
      <c r="D35" s="12"/>
      <c r="E35" s="8"/>
      <c r="F35" s="13"/>
      <c r="G35" s="13">
        <f>SUBTOTAL(9,G3:G33)</f>
        <v>926842</v>
      </c>
    </row>
  </sheetData>
  <sortState ref="A3:G32">
    <sortCondition ref="A3"/>
  </sortState>
  <mergeCells count="1">
    <mergeCell ref="A1:G1"/>
  </mergeCells>
  <phoneticPr fontId="1" type="noConversion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东门店</vt:lpstr>
      <vt:lpstr>西门店 </vt:lpstr>
      <vt:lpstr>销售汇总</vt:lpstr>
    </vt:vector>
  </TitlesOfParts>
  <Company>YYKJ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番茄</cp:lastModifiedBy>
  <cp:lastPrinted>2007-09-01T09:50:49Z</cp:lastPrinted>
  <dcterms:created xsi:type="dcterms:W3CDTF">2005-10-20T11:53:34Z</dcterms:created>
  <dcterms:modified xsi:type="dcterms:W3CDTF">2007-09-01T09:59:03Z</dcterms:modified>
</cp:coreProperties>
</file>