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 activeTab="1"/>
  </bookViews>
  <sheets>
    <sheet name="促销费用预算明细表一" sheetId="1" r:id="rId1"/>
    <sheet name="促销费用预算明细表二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<sst xmlns="http://schemas.openxmlformats.org/spreadsheetml/2006/main" count="42" uniqueCount="10">
  <si>
    <t>日期</t>
  </si>
  <si>
    <t>费用类别</t>
  </si>
  <si>
    <t>预计金额</t>
  </si>
  <si>
    <t>场地租金</t>
  </si>
  <si>
    <t>广告宣传</t>
  </si>
  <si>
    <t>场地布置</t>
  </si>
  <si>
    <t>赠送礼品</t>
  </si>
  <si>
    <t>临时工资</t>
  </si>
  <si>
    <t>促销费用预算明细表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</si>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</sst>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6"/>
      <color theme="6" tint="-0.499984740745262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32" borderId="1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7" applyBorder="1" applyAlignment="1">
      <alignment horizontal="center" vertical="center"/>
    </xf>
    <xf numFmtId="14" fontId="3" fillId="2" borderId="2" xfId="7" applyNumberFormat="1" applyBorder="1" applyAlignment="1">
      <alignment horizontal="center" vertical="center"/>
    </xf>
    <xf numFmtId="0" fontId="4" fillId="0" borderId="2" xfId="7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workbookViewId="0">
      <selection activeCell="A2" sqref="A2:A31"/>
    </sheetView>
  </sheetViews>
  <sheetFormatPr defaultColWidth="9" defaultRowHeight="13" outlineLevelCol="2"/>
  <cols>
    <col min="1" max="1" width="12.1272727272727" style="7" customWidth="1"/>
    <col min="2" max="2" width="19" style="7" customWidth="1"/>
    <col min="3" max="3" width="14" style="7" customWidth="1"/>
    <col min="4" max="4" width="7.87272727272727" style="8" customWidth="1"/>
    <col min="5" max="16384" width="9" style="8"/>
  </cols>
  <sheetData>
    <row r="1" ht="20.25" customHeight="1" spans="1:3">
      <c r="A1" s="9" t="s">
        <v>0</v>
      </c>
      <c r="B1" s="9" t="s">
        <v>1</v>
      </c>
      <c r="C1" s="9" t="s">
        <v>2</v>
      </c>
    </row>
    <row r="2" spans="1:3">
      <c r="A2" s="10"/>
      <c r="B2" s="7" t="s">
        <v>3</v>
      </c>
      <c r="C2" s="7">
        <v>2200</v>
      </c>
    </row>
    <row r="3" spans="1:3">
      <c r="A3" s="10"/>
      <c r="B3" s="7" t="s">
        <v>4</v>
      </c>
      <c r="C3" s="7">
        <v>800</v>
      </c>
    </row>
    <row r="4" spans="1:3">
      <c r="A4" s="10"/>
      <c r="B4" s="7" t="s">
        <v>5</v>
      </c>
      <c r="C4" s="7">
        <v>500</v>
      </c>
    </row>
    <row r="5" spans="1:3">
      <c r="A5" s="10"/>
      <c r="B5" s="7" t="s">
        <v>6</v>
      </c>
      <c r="C5" s="7">
        <v>300</v>
      </c>
    </row>
    <row r="6" spans="1:3">
      <c r="A6" s="10"/>
      <c r="B6" s="7" t="s">
        <v>7</v>
      </c>
      <c r="C6" s="7">
        <v>200</v>
      </c>
    </row>
    <row r="7" spans="1:3">
      <c r="A7" s="10"/>
      <c r="B7" s="7" t="s">
        <v>3</v>
      </c>
      <c r="C7" s="7">
        <v>2000</v>
      </c>
    </row>
    <row r="8" spans="1:3">
      <c r="A8" s="10"/>
      <c r="B8" s="7" t="s">
        <v>4</v>
      </c>
      <c r="C8" s="7">
        <v>450</v>
      </c>
    </row>
    <row r="9" spans="1:3">
      <c r="A9" s="10"/>
      <c r="B9" s="7" t="s">
        <v>5</v>
      </c>
      <c r="C9" s="7">
        <v>400</v>
      </c>
    </row>
    <row r="10" spans="1:3">
      <c r="A10" s="10"/>
      <c r="B10" s="7" t="s">
        <v>6</v>
      </c>
      <c r="C10" s="7">
        <v>180</v>
      </c>
    </row>
    <row r="11" spans="1:3">
      <c r="A11" s="10"/>
      <c r="B11" s="7" t="s">
        <v>7</v>
      </c>
      <c r="C11" s="7">
        <v>300</v>
      </c>
    </row>
    <row r="12" spans="1:3">
      <c r="A12" s="10"/>
      <c r="B12" s="7" t="s">
        <v>3</v>
      </c>
      <c r="C12" s="7">
        <v>1800</v>
      </c>
    </row>
    <row r="13" spans="1:3">
      <c r="A13" s="10"/>
      <c r="B13" s="7" t="s">
        <v>4</v>
      </c>
      <c r="C13" s="7">
        <v>660</v>
      </c>
    </row>
    <row r="14" spans="1:3">
      <c r="A14" s="10"/>
      <c r="B14" s="7" t="s">
        <v>5</v>
      </c>
      <c r="C14" s="7">
        <v>300</v>
      </c>
    </row>
    <row r="15" spans="1:3">
      <c r="A15" s="10"/>
      <c r="B15" s="7" t="s">
        <v>6</v>
      </c>
      <c r="C15" s="7">
        <v>200</v>
      </c>
    </row>
    <row r="16" spans="1:3">
      <c r="A16" s="10"/>
      <c r="B16" s="7" t="s">
        <v>7</v>
      </c>
      <c r="C16" s="7">
        <v>200</v>
      </c>
    </row>
    <row r="17" spans="1:3">
      <c r="A17" s="10"/>
      <c r="B17" s="7" t="s">
        <v>3</v>
      </c>
      <c r="C17" s="7">
        <v>2000</v>
      </c>
    </row>
    <row r="18" spans="1:3">
      <c r="A18" s="10"/>
      <c r="B18" s="7" t="s">
        <v>4</v>
      </c>
      <c r="C18" s="7">
        <v>100</v>
      </c>
    </row>
    <row r="19" spans="1:3">
      <c r="A19" s="10"/>
      <c r="B19" s="7" t="s">
        <v>5</v>
      </c>
      <c r="C19" s="7">
        <v>300</v>
      </c>
    </row>
    <row r="20" spans="1:3">
      <c r="A20" s="10"/>
      <c r="B20" s="7" t="s">
        <v>6</v>
      </c>
      <c r="C20" s="7">
        <v>300</v>
      </c>
    </row>
    <row r="21" spans="1:3">
      <c r="A21" s="10"/>
      <c r="B21" s="7" t="s">
        <v>7</v>
      </c>
      <c r="C21" s="7">
        <v>200</v>
      </c>
    </row>
    <row r="22" spans="1:3">
      <c r="A22" s="10"/>
      <c r="B22" s="7" t="s">
        <v>3</v>
      </c>
      <c r="C22" s="7">
        <v>1800</v>
      </c>
    </row>
    <row r="23" spans="1:3">
      <c r="A23" s="10"/>
      <c r="B23" s="7" t="s">
        <v>4</v>
      </c>
      <c r="C23" s="7">
        <v>750</v>
      </c>
    </row>
    <row r="24" spans="1:3">
      <c r="A24" s="10"/>
      <c r="B24" s="7" t="s">
        <v>5</v>
      </c>
      <c r="C24" s="7">
        <v>268</v>
      </c>
    </row>
    <row r="25" spans="1:3">
      <c r="A25" s="10"/>
      <c r="B25" s="7" t="s">
        <v>6</v>
      </c>
      <c r="C25" s="7">
        <v>200</v>
      </c>
    </row>
    <row r="26" spans="1:3">
      <c r="A26" s="10"/>
      <c r="B26" s="7" t="s">
        <v>7</v>
      </c>
      <c r="C26" s="7">
        <v>200</v>
      </c>
    </row>
    <row r="27" spans="1:3">
      <c r="A27" s="10"/>
      <c r="B27" s="7" t="s">
        <v>3</v>
      </c>
      <c r="C27" s="7">
        <v>1800</v>
      </c>
    </row>
    <row r="28" spans="1:3">
      <c r="A28" s="10"/>
      <c r="B28" s="7" t="s">
        <v>4</v>
      </c>
      <c r="C28" s="7">
        <v>480</v>
      </c>
    </row>
    <row r="29" spans="1:3">
      <c r="A29" s="10"/>
      <c r="B29" s="7" t="s">
        <v>5</v>
      </c>
      <c r="C29" s="7">
        <v>50</v>
      </c>
    </row>
    <row r="30" spans="1:3">
      <c r="A30" s="10"/>
      <c r="B30" s="7" t="s">
        <v>6</v>
      </c>
      <c r="C30" s="7">
        <v>120</v>
      </c>
    </row>
    <row r="31" spans="1:3">
      <c r="A31" s="10"/>
      <c r="B31" s="7" t="s">
        <v>7</v>
      </c>
      <c r="C31" s="7">
        <v>200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9"/>
  <sheetViews>
    <sheetView tabSelected="1" workbookViewId="0">
      <selection activeCell="L13" sqref="L13"/>
    </sheetView>
  </sheetViews>
  <sheetFormatPr defaultColWidth="9" defaultRowHeight="14" outlineLevelCol="7"/>
  <cols>
    <col min="2" max="2" width="11.5" customWidth="1"/>
    <col min="3" max="3" width="12.7545454545455" customWidth="1"/>
    <col min="4" max="7" width="11.6272727272727" customWidth="1"/>
    <col min="8" max="8" width="12.7545454545455" style="1" customWidth="1"/>
  </cols>
  <sheetData>
    <row r="1" ht="87" customHeight="1" spans="2:8">
      <c r="B1" s="2" t="s">
        <v>8</v>
      </c>
      <c r="C1" s="2"/>
      <c r="D1" s="2"/>
      <c r="E1" s="2"/>
      <c r="F1" s="2"/>
      <c r="G1" s="2"/>
      <c r="H1" s="2"/>
    </row>
    <row r="2" ht="52.5" customHeight="1" spans="2:8">
      <c r="B2" s="3" t="s">
        <v>0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9</v>
      </c>
    </row>
    <row r="3" ht="30" customHeight="1" spans="2:8">
      <c r="B3" s="4"/>
      <c r="C3" s="5">
        <f>SUMPRODUCT((促销费用预算明细表一!$A$2:$A$31=$B3)*(促销费用预算明细表一!$B$2:$B$31=促销费用预算明细表二!C$2)*(促销费用预算明细表一!$C$2:$C$31))</f>
        <v>11600</v>
      </c>
      <c r="D3" s="5">
        <f>SUMPRODUCT((促销费用预算明细表一!$A$2:$A$31=$B3)*(促销费用预算明细表一!$B$2:$B$31=促销费用预算明细表二!D$2)*(促销费用预算明细表一!$C$2:$C$31))</f>
        <v>3240</v>
      </c>
      <c r="E3" s="5">
        <f>SUMPRODUCT((促销费用预算明细表一!$A$2:$A$31=$B3)*(促销费用预算明细表一!$B$2:$B$31=促销费用预算明细表二!E$2)*(促销费用预算明细表一!$C$2:$C$31))</f>
        <v>1818</v>
      </c>
      <c r="F3" s="5">
        <f>SUMPRODUCT((促销费用预算明细表一!$A$2:$A$31=$B3)*(促销费用预算明细表一!$B$2:$B$31=促销费用预算明细表二!F$2)*(促销费用预算明细表一!$C$2:$C$31))</f>
        <v>1300</v>
      </c>
      <c r="G3" s="5">
        <f>SUMPRODUCT((促销费用预算明细表一!$A$2:$A$31=$B3)*(促销费用预算明细表一!$B$2:$B$31=促销费用预算明细表二!G$2)*(促销费用预算明细表一!$C$2:$C$31))</f>
        <v>1300</v>
      </c>
      <c r="H3" s="6">
        <f>SUM(C3:G3)</f>
        <v>19258</v>
      </c>
    </row>
    <row r="4" ht="30" customHeight="1" spans="2:8">
      <c r="B4" s="4"/>
      <c r="C4" s="5">
        <f>SUMPRODUCT((促销费用预算明细表一!$A$2:$A$31=$B4)*(促销费用预算明细表一!$B$2:$B$31=促销费用预算明细表二!C$2)*(促销费用预算明细表一!$C$2:$C$31))</f>
        <v>11600</v>
      </c>
      <c r="D4" s="5">
        <f>SUMPRODUCT((促销费用预算明细表一!$A$2:$A$31=$B4)*(促销费用预算明细表一!$B$2:$B$31=促销费用预算明细表二!D$2)*(促销费用预算明细表一!$C$2:$C$31))</f>
        <v>3240</v>
      </c>
      <c r="E4" s="5">
        <f>SUMPRODUCT((促销费用预算明细表一!$A$2:$A$31=$B4)*(促销费用预算明细表一!$B$2:$B$31=促销费用预算明细表二!E$2)*(促销费用预算明细表一!$C$2:$C$31))</f>
        <v>1818</v>
      </c>
      <c r="F4" s="5">
        <f>SUMPRODUCT((促销费用预算明细表一!$A$2:$A$31=$B4)*(促销费用预算明细表一!$B$2:$B$31=促销费用预算明细表二!F$2)*(促销费用预算明细表一!$C$2:$C$31))</f>
        <v>1300</v>
      </c>
      <c r="G4" s="5">
        <f>SUMPRODUCT((促销费用预算明细表一!$A$2:$A$31=$B4)*(促销费用预算明细表一!$B$2:$B$31=促销费用预算明细表二!G$2)*(促销费用预算明细表一!$C$2:$C$31))</f>
        <v>1300</v>
      </c>
      <c r="H4" s="6">
        <f t="shared" ref="H4:H9" si="0">SUM(C4:G4)</f>
        <v>19258</v>
      </c>
    </row>
    <row r="5" ht="30" customHeight="1" spans="2:8">
      <c r="B5" s="4"/>
      <c r="C5" s="5">
        <f>SUMPRODUCT((促销费用预算明细表一!$A$2:$A$31=$B5)*(促销费用预算明细表一!$B$2:$B$31=促销费用预算明细表二!C$2)*(促销费用预算明细表一!$C$2:$C$31))</f>
        <v>11600</v>
      </c>
      <c r="D5" s="5">
        <f>SUMPRODUCT((促销费用预算明细表一!$A$2:$A$31=$B5)*(促销费用预算明细表一!$B$2:$B$31=促销费用预算明细表二!D$2)*(促销费用预算明细表一!$C$2:$C$31))</f>
        <v>3240</v>
      </c>
      <c r="E5" s="5">
        <f>SUMPRODUCT((促销费用预算明细表一!$A$2:$A$31=$B5)*(促销费用预算明细表一!$B$2:$B$31=促销费用预算明细表二!E$2)*(促销费用预算明细表一!$C$2:$C$31))</f>
        <v>1818</v>
      </c>
      <c r="F5" s="5">
        <f>SUMPRODUCT((促销费用预算明细表一!$A$2:$A$31=$B5)*(促销费用预算明细表一!$B$2:$B$31=促销费用预算明细表二!F$2)*(促销费用预算明细表一!$C$2:$C$31))</f>
        <v>1300</v>
      </c>
      <c r="G5" s="5">
        <f>SUMPRODUCT((促销费用预算明细表一!$A$2:$A$31=$B5)*(促销费用预算明细表一!$B$2:$B$31=促销费用预算明细表二!G$2)*(促销费用预算明细表一!$C$2:$C$31))</f>
        <v>1300</v>
      </c>
      <c r="H5" s="6">
        <f t="shared" si="0"/>
        <v>19258</v>
      </c>
    </row>
    <row r="6" ht="30" customHeight="1" spans="2:8">
      <c r="B6" s="4"/>
      <c r="C6" s="5">
        <f>SUMPRODUCT((促销费用预算明细表一!$A$2:$A$31=$B6)*(促销费用预算明细表一!$B$2:$B$31=促销费用预算明细表二!C$2)*(促销费用预算明细表一!$C$2:$C$31))</f>
        <v>11600</v>
      </c>
      <c r="D6" s="5">
        <f>SUMPRODUCT((促销费用预算明细表一!$A$2:$A$31=$B6)*(促销费用预算明细表一!$B$2:$B$31=促销费用预算明细表二!D$2)*(促销费用预算明细表一!$C$2:$C$31))</f>
        <v>3240</v>
      </c>
      <c r="E6" s="5">
        <f>SUMPRODUCT((促销费用预算明细表一!$A$2:$A$31=$B6)*(促销费用预算明细表一!$B$2:$B$31=促销费用预算明细表二!E$2)*(促销费用预算明细表一!$C$2:$C$31))</f>
        <v>1818</v>
      </c>
      <c r="F6" s="5">
        <f>SUMPRODUCT((促销费用预算明细表一!$A$2:$A$31=$B6)*(促销费用预算明细表一!$B$2:$B$31=促销费用预算明细表二!F$2)*(促销费用预算明细表一!$C$2:$C$31))</f>
        <v>1300</v>
      </c>
      <c r="G6" s="5">
        <f>SUMPRODUCT((促销费用预算明细表一!$A$2:$A$31=$B6)*(促销费用预算明细表一!$B$2:$B$31=促销费用预算明细表二!G$2)*(促销费用预算明细表一!$C$2:$C$31))</f>
        <v>1300</v>
      </c>
      <c r="H6" s="6">
        <f t="shared" si="0"/>
        <v>19258</v>
      </c>
    </row>
    <row r="7" ht="30" customHeight="1" spans="2:8">
      <c r="B7" s="4"/>
      <c r="C7" s="5">
        <f>SUMPRODUCT((促销费用预算明细表一!$A$2:$A$31=$B7)*(促销费用预算明细表一!$B$2:$B$31=促销费用预算明细表二!C$2)*(促销费用预算明细表一!$C$2:$C$31))</f>
        <v>11600</v>
      </c>
      <c r="D7" s="5">
        <f>SUMPRODUCT((促销费用预算明细表一!$A$2:$A$31=$B7)*(促销费用预算明细表一!$B$2:$B$31=促销费用预算明细表二!D$2)*(促销费用预算明细表一!$C$2:$C$31))</f>
        <v>3240</v>
      </c>
      <c r="E7" s="5">
        <f>SUMPRODUCT((促销费用预算明细表一!$A$2:$A$31=$B7)*(促销费用预算明细表一!$B$2:$B$31=促销费用预算明细表二!E$2)*(促销费用预算明细表一!$C$2:$C$31))</f>
        <v>1818</v>
      </c>
      <c r="F7" s="5">
        <f>SUMPRODUCT((促销费用预算明细表一!$A$2:$A$31=$B7)*(促销费用预算明细表一!$B$2:$B$31=促销费用预算明细表二!F$2)*(促销费用预算明细表一!$C$2:$C$31))</f>
        <v>1300</v>
      </c>
      <c r="G7" s="5">
        <f>SUMPRODUCT((促销费用预算明细表一!$A$2:$A$31=$B7)*(促销费用预算明细表一!$B$2:$B$31=促销费用预算明细表二!G$2)*(促销费用预算明细表一!$C$2:$C$31))</f>
        <v>1300</v>
      </c>
      <c r="H7" s="6">
        <f t="shared" si="0"/>
        <v>19258</v>
      </c>
    </row>
    <row r="8" ht="30" customHeight="1" spans="2:8">
      <c r="B8" s="4"/>
      <c r="C8" s="5">
        <f>SUMPRODUCT((促销费用预算明细表一!$A$2:$A$31=$B8)*(促销费用预算明细表一!$B$2:$B$31=促销费用预算明细表二!C$2)*(促销费用预算明细表一!$C$2:$C$31))</f>
        <v>11600</v>
      </c>
      <c r="D8" s="5">
        <f>SUMPRODUCT((促销费用预算明细表一!$A$2:$A$31=$B8)*(促销费用预算明细表一!$B$2:$B$31=促销费用预算明细表二!D$2)*(促销费用预算明细表一!$C$2:$C$31))</f>
        <v>3240</v>
      </c>
      <c r="E8" s="5">
        <f>SUMPRODUCT((促销费用预算明细表一!$A$2:$A$31=$B8)*(促销费用预算明细表一!$B$2:$B$31=促销费用预算明细表二!E$2)*(促销费用预算明细表一!$C$2:$C$31))</f>
        <v>1818</v>
      </c>
      <c r="F8" s="5">
        <f>SUMPRODUCT((促销费用预算明细表一!$A$2:$A$31=$B8)*(促销费用预算明细表一!$B$2:$B$31=促销费用预算明细表二!F$2)*(促销费用预算明细表一!$C$2:$C$31))</f>
        <v>1300</v>
      </c>
      <c r="G8" s="5">
        <f>SUMPRODUCT((促销费用预算明细表一!$A$2:$A$31=$B8)*(促销费用预算明细表一!$B$2:$B$31=促销费用预算明细表二!G$2)*(促销费用预算明细表一!$C$2:$C$31))</f>
        <v>1300</v>
      </c>
      <c r="H8" s="6">
        <f t="shared" si="0"/>
        <v>19258</v>
      </c>
    </row>
    <row r="9" ht="30" customHeight="1" spans="2:8">
      <c r="B9" s="4" t="s">
        <v>9</v>
      </c>
      <c r="C9" s="6">
        <f>SUM(C3:C8)</f>
        <v>69600</v>
      </c>
      <c r="D9" s="6">
        <f t="shared" ref="D9:G9" si="1">SUM(D3:D8)</f>
        <v>19440</v>
      </c>
      <c r="E9" s="6">
        <f t="shared" si="1"/>
        <v>10908</v>
      </c>
      <c r="F9" s="6">
        <f t="shared" si="1"/>
        <v>7800</v>
      </c>
      <c r="G9" s="6">
        <f t="shared" si="1"/>
        <v>7800</v>
      </c>
      <c r="H9" s="6">
        <f t="shared" si="0"/>
        <v>115548</v>
      </c>
    </row>
  </sheetData>
  <mergeCells count="1">
    <mergeCell ref="B1:H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促销费用预算明细表一</vt:lpstr>
      <vt:lpstr>促销费用预算明细表二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123</cp:lastModifiedBy>
  <dcterms:created xsi:type="dcterms:W3CDTF">2011-07-05T02:11:00Z</dcterms:created>
  <dcterms:modified xsi:type="dcterms:W3CDTF">2020-11-14T18:05:50Z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